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6" i="3"/>
  <c r="C25" l="1"/>
  <c r="E24"/>
  <c r="C19"/>
  <c r="E12"/>
  <c r="C9"/>
  <c r="E6"/>
  <c r="C25" i="2" l="1"/>
  <c r="C19"/>
  <c r="C9"/>
</calcChain>
</file>

<file path=xl/sharedStrings.xml><?xml version="1.0" encoding="utf-8"?>
<sst xmlns="http://schemas.openxmlformats.org/spreadsheetml/2006/main" count="238" uniqueCount="93">
  <si>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</si>
  <si>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</si>
  <si>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</si>
  <si>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</si>
  <si>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</si>
  <si>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</si>
  <si>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</si>
  <si>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</si>
  <si>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</si>
  <si>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</si>
  <si>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</si>
  <si>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</si>
  <si>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</si>
  <si>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</si>
  <si>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</si>
  <si>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</si>
  <si>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</si>
  <si>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</si>
  <si>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</si>
  <si>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</si>
  <si>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</si>
  <si>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</si>
  <si>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ужин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</si>
  <si>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</si>
  <si>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</si>
  <si>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</si>
  <si>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</si>
  <si>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</si>
  <si>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</si>
  <si>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</si>
  <si>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</si>
  <si>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</si>
  <si>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</si>
  <si>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</si>
  <si>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</si>
  <si>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</si>
  <si>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>Хлеб пшеничный</t>
  </si>
  <si>
    <t>Хлеб  ржаной</t>
  </si>
  <si>
    <t>ттк</t>
  </si>
  <si>
    <t>106-13</t>
  </si>
  <si>
    <t>осень - зима</t>
  </si>
  <si>
    <t>осень - весна</t>
  </si>
  <si>
    <t xml:space="preserve">Хлеб пшеничный </t>
  </si>
  <si>
    <t xml:space="preserve">     ттк</t>
  </si>
  <si>
    <t xml:space="preserve">Хлеб ржаной </t>
  </si>
  <si>
    <t>Хлеб   ржаной</t>
  </si>
  <si>
    <t>128-08</t>
  </si>
  <si>
    <t xml:space="preserve">Каша пшеничная молочная </t>
  </si>
  <si>
    <t>334В</t>
  </si>
  <si>
    <t>Напиток апельсиновый</t>
  </si>
  <si>
    <t>Рассольник ленинградский со сметаной</t>
  </si>
  <si>
    <t>105В</t>
  </si>
  <si>
    <t xml:space="preserve">Котлета куриная  Нежная </t>
  </si>
  <si>
    <t>70</t>
  </si>
  <si>
    <t>Макаронные изделия отварные</t>
  </si>
  <si>
    <t>130</t>
  </si>
  <si>
    <t xml:space="preserve">Хлеб  пшеничный </t>
  </si>
  <si>
    <t>Хлеб ржаной</t>
  </si>
  <si>
    <t>76/1</t>
  </si>
  <si>
    <t>Котлета Загадка ( гов,свин )</t>
  </si>
  <si>
    <t xml:space="preserve">Каша ячневая  вязкая </t>
  </si>
  <si>
    <t>Чай с сахаром</t>
  </si>
  <si>
    <t>Кефир</t>
  </si>
  <si>
    <t xml:space="preserve">Каша  пшеничная   молочная </t>
  </si>
  <si>
    <t>40/10</t>
  </si>
  <si>
    <t>Напиток  апельсиновый</t>
  </si>
  <si>
    <t xml:space="preserve">Рассольник ленинградский со сметаной </t>
  </si>
  <si>
    <t>116В</t>
  </si>
  <si>
    <t xml:space="preserve">Салат  Заря </t>
  </si>
  <si>
    <t xml:space="preserve">Капуста куриная  Нежная </t>
  </si>
  <si>
    <t>Котлета  Загадка (гов,свен )</t>
  </si>
  <si>
    <t xml:space="preserve">Каша  ячневая  вязкая </t>
  </si>
  <si>
    <t>Чай сахаром</t>
  </si>
  <si>
    <t xml:space="preserve">Каша  пшеничная  молочная </t>
  </si>
  <si>
    <t xml:space="preserve">Запеканка морковная с творогом и повидлом </t>
  </si>
  <si>
    <t xml:space="preserve">Напиток апельсиновый </t>
  </si>
  <si>
    <t xml:space="preserve">Салат   Заря </t>
  </si>
  <si>
    <t xml:space="preserve">Рассольник ленингралский со сметаной </t>
  </si>
  <si>
    <t>Котлета  Загадка ( гов,свин )</t>
  </si>
  <si>
    <t>Каша  ячневая  вязкая</t>
  </si>
  <si>
    <t xml:space="preserve">Чай с сахаром </t>
  </si>
  <si>
    <t>Джем  ( повидло )</t>
  </si>
  <si>
    <t>28В</t>
  </si>
  <si>
    <t>20</t>
  </si>
  <si>
    <t>30В</t>
  </si>
  <si>
    <t>Плюшка  Новомосковская</t>
  </si>
  <si>
    <t>Запеканка морковная с творогом и повидлом</t>
  </si>
  <si>
    <t xml:space="preserve">Плюшка  Новомосковская </t>
  </si>
  <si>
    <t>Кофейный напиток на молоке</t>
  </si>
  <si>
    <t>Компот из сухофруктов</t>
  </si>
  <si>
    <t>Кмпот из сухофруктов</t>
  </si>
  <si>
    <t>десерт</t>
  </si>
  <si>
    <t>сдоба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</si>
</sst>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5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2" fontId="3" fillId="0" borderId="10" xfId="0" applyNumberFormat="1" applyFont="1" applyBorder="1"/>
    <xf numFmtId="0" fontId="4" fillId="0" borderId="10" xfId="0" applyFont="1" applyBorder="1"/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16" xfId="0" applyNumberFormat="1" applyFont="1" applyBorder="1" applyAlignment="1">
      <alignment vertical="top" wrapText="1"/>
    </xf>
    <xf numFmtId="2" fontId="2" fillId="0" borderId="16" xfId="0" applyNumberFormat="1" applyFont="1" applyBorder="1" applyAlignment="1">
      <alignment vertical="top"/>
    </xf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2" fontId="5" fillId="2" borderId="9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6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7" xfId="0" applyNumberFormat="1" applyFont="1" applyFill="1" applyBorder="1" applyProtection="1"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1" fontId="6" fillId="2" borderId="14" xfId="0" applyNumberFormat="1" applyFont="1" applyFill="1" applyBorder="1" applyProtection="1">
      <protection locked="0"/>
    </xf>
    <xf numFmtId="49" fontId="2" fillId="0" borderId="16" xfId="0" applyNumberFormat="1" applyFont="1" applyBorder="1" applyAlignment="1">
      <alignment horizontal="left" vertical="top"/>
    </xf>
    <xf numFmtId="49" fontId="2" fillId="0" borderId="4" xfId="0" applyNumberFormat="1" applyFont="1" applyBorder="1" applyAlignment="1">
      <alignment horizontal="left" vertical="top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6" fillId="2" borderId="13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7" fillId="0" borderId="16" xfId="0" applyFont="1" applyBorder="1" applyAlignment="1">
      <alignment horizontal="center" vertical="top"/>
    </xf>
    <xf numFmtId="49" fontId="7" fillId="0" borderId="16" xfId="0" applyNumberFormat="1" applyFont="1" applyBorder="1" applyAlignment="1">
      <alignment vertical="top" wrapText="1"/>
    </xf>
    <xf numFmtId="0" fontId="7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7" fillId="0" borderId="16" xfId="0" applyNumberFormat="1" applyFont="1" applyBorder="1" applyAlignment="1">
      <alignment vertical="top"/>
    </xf>
    <xf numFmtId="0" fontId="7" fillId="0" borderId="4" xfId="0" applyFont="1" applyBorder="1" applyAlignment="1">
      <alignment horizontal="center" vertical="top"/>
    </xf>
    <xf numFmtId="49" fontId="7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left" vertical="top"/>
    </xf>
    <xf numFmtId="2" fontId="8" fillId="0" borderId="10" xfId="0" applyNumberFormat="1" applyFont="1" applyBorder="1"/>
    <xf numFmtId="0" fontId="9" fillId="0" borderId="10" xfId="0" applyFont="1" applyBorder="1"/>
    <xf numFmtId="2" fontId="7" fillId="0" borderId="10" xfId="0" applyNumberFormat="1" applyFont="1" applyBorder="1" applyAlignment="1">
      <alignment horizontal="right"/>
    </xf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7" fillId="0" borderId="16" xfId="0" applyFont="1" applyBorder="1" applyAlignment="1">
      <alignment vertical="top"/>
    </xf>
    <xf numFmtId="1" fontId="0" fillId="2" borderId="18" xfId="0" applyNumberFormat="1" applyFont="1" applyFill="1" applyBorder="1" applyProtection="1">
      <protection locked="0"/>
    </xf>
    <xf numFmtId="1" fontId="0" fillId="2" borderId="16" xfId="0" applyNumberFormat="1" applyFont="1" applyFill="1" applyBorder="1" applyAlignment="1" applyProtection="1">
      <alignment horizontal="left"/>
      <protection locked="0"/>
    </xf>
    <xf numFmtId="0" fontId="0" fillId="3" borderId="4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1" fontId="0" fillId="3" borderId="14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Protection="1">
      <protection locked="0"/>
    </xf>
    <xf numFmtId="2" fontId="7" fillId="3" borderId="4" xfId="0" applyNumberFormat="1" applyFont="1" applyFill="1" applyBorder="1" applyAlignment="1">
      <alignment vertical="top"/>
    </xf>
    <xf numFmtId="1" fontId="0" fillId="3" borderId="17" xfId="0" applyNumberFormat="1" applyFont="1" applyFill="1" applyBorder="1" applyProtection="1">
      <protection locked="0"/>
    </xf>
    <xf numFmtId="1" fontId="0" fillId="3" borderId="18" xfId="0" applyNumberFormat="1" applyFont="1" applyFill="1" applyBorder="1" applyProtection="1">
      <protection locked="0"/>
    </xf>
    <xf numFmtId="2" fontId="0" fillId="4" borderId="9" xfId="0" applyNumberFormat="1" applyFont="1" applyFill="1" applyBorder="1" applyProtection="1">
      <protection locked="0"/>
    </xf>
    <xf numFmtId="0" fontId="6" fillId="3" borderId="16" xfId="0" applyFont="1" applyFill="1" applyBorder="1" applyAlignment="1" applyProtection="1">
      <alignment wrapText="1"/>
      <protection locked="0"/>
    </xf>
    <xf numFmtId="1" fontId="6" fillId="3" borderId="16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1" fontId="6" fillId="3" borderId="18" xfId="0" applyNumberFormat="1" applyFont="1" applyFill="1" applyBorder="1" applyProtection="1">
      <protection locked="0"/>
    </xf>
    <xf numFmtId="0" fontId="6" fillId="3" borderId="4" xfId="0" applyFont="1" applyFill="1" applyBorder="1" applyProtection="1">
      <protection locked="0"/>
    </xf>
    <xf numFmtId="2" fontId="2" fillId="0" borderId="18" xfId="0" applyNumberFormat="1" applyFont="1" applyBorder="1" applyAlignment="1">
      <alignment vertical="top"/>
    </xf>
    <xf numFmtId="0" fontId="2" fillId="5" borderId="4" xfId="0" applyFont="1" applyFill="1" applyBorder="1" applyAlignment="1">
      <alignment horizontal="center" vertical="top"/>
    </xf>
    <xf numFmtId="2" fontId="7" fillId="0" borderId="18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9"/>
  <sheetViews>
    <sheetView zoomScale="120" zoomScaleNormal="120" workbookViewId="0">
      <selection activeCell="B28" sqref="B28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45790</v>
      </c>
    </row>
    <row r="2" spans="1:62">
      <c r="B2" s="20" t="s">
        <v>26</v>
      </c>
      <c r="C2" s="21"/>
      <c r="D2" s="21"/>
      <c r="E2" s="21"/>
      <c r="F2" s="21"/>
      <c r="G2" s="21"/>
      <c r="H2" s="19" t="s">
        <v>24</v>
      </c>
      <c r="I2" s="19" t="s">
        <v>35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</row>
    <row r="3" spans="1:62">
      <c r="B3" s="22" t="s">
        <v>27</v>
      </c>
      <c r="C3" s="22"/>
      <c r="D3" s="22"/>
      <c r="E3" s="22"/>
      <c r="F3" s="22"/>
      <c r="G3" s="22"/>
      <c r="H3" s="19" t="s">
        <v>25</v>
      </c>
      <c r="I3" s="19" t="s">
        <v>40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</row>
    <row r="4" spans="1:62" ht="15.75" thickBot="1">
      <c r="B4" s="22" t="s">
        <v>28</v>
      </c>
      <c r="C4" s="22"/>
      <c r="F4" s="22" t="s">
        <v>32</v>
      </c>
      <c r="G4" s="22"/>
      <c r="I4" s="23"/>
      <c r="J4" s="23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43" t="s">
        <v>46</v>
      </c>
      <c r="D6" s="27" t="s">
        <v>47</v>
      </c>
      <c r="E6" s="32">
        <v>180</v>
      </c>
      <c r="F6" s="38">
        <v>0</v>
      </c>
      <c r="G6" s="28">
        <v>222.66</v>
      </c>
      <c r="H6" s="28">
        <v>7.8</v>
      </c>
      <c r="I6" s="28">
        <v>9.91</v>
      </c>
      <c r="J6" s="28">
        <v>28.95</v>
      </c>
    </row>
    <row r="7" spans="1:62" ht="15.75" thickBot="1">
      <c r="A7" s="10"/>
      <c r="B7" s="26" t="s">
        <v>34</v>
      </c>
      <c r="C7" s="43" t="s">
        <v>48</v>
      </c>
      <c r="D7" s="27" t="s">
        <v>88</v>
      </c>
      <c r="E7" s="32">
        <v>200</v>
      </c>
      <c r="F7" s="38">
        <v>0</v>
      </c>
      <c r="G7" s="28">
        <v>78.12</v>
      </c>
      <c r="H7" s="28">
        <v>0.5</v>
      </c>
      <c r="I7" s="28">
        <v>0.16</v>
      </c>
      <c r="J7" s="28">
        <v>20.25</v>
      </c>
    </row>
    <row r="8" spans="1:62" ht="15.75" thickBot="1">
      <c r="A8" s="10"/>
      <c r="B8" s="26" t="s">
        <v>91</v>
      </c>
      <c r="C8" s="43" t="s">
        <v>38</v>
      </c>
      <c r="D8" s="27" t="s">
        <v>81</v>
      </c>
      <c r="E8" s="32">
        <v>10</v>
      </c>
      <c r="F8" s="38">
        <v>0</v>
      </c>
      <c r="G8" s="28">
        <v>22.9</v>
      </c>
      <c r="H8" s="28">
        <v>0.04</v>
      </c>
      <c r="I8" s="28">
        <v>0</v>
      </c>
      <c r="J8" s="28">
        <v>6.01</v>
      </c>
    </row>
    <row r="9" spans="1:62" ht="15.75" thickBot="1">
      <c r="A9" s="10"/>
      <c r="B9" s="11" t="s">
        <v>16</v>
      </c>
      <c r="C9" s="44" t="s">
        <v>38</v>
      </c>
      <c r="D9" s="29" t="s">
        <v>36</v>
      </c>
      <c r="E9" s="33">
        <v>25</v>
      </c>
      <c r="F9" s="38">
        <v>0</v>
      </c>
      <c r="G9" s="30">
        <v>55.98</v>
      </c>
      <c r="H9" s="30">
        <v>1.79</v>
      </c>
      <c r="I9" s="30">
        <v>0.18</v>
      </c>
      <c r="J9" s="30">
        <v>11.78</v>
      </c>
    </row>
    <row r="10" spans="1:62" ht="15.75" thickBot="1">
      <c r="A10" s="12"/>
      <c r="B10" s="13"/>
      <c r="C10" s="45"/>
      <c r="D10" s="37"/>
      <c r="E10" s="39"/>
      <c r="F10" s="38"/>
      <c r="G10" s="39"/>
      <c r="H10" s="39"/>
      <c r="I10" s="39"/>
      <c r="J10" s="40"/>
    </row>
    <row r="11" spans="1:62" ht="15.75" thickBot="1">
      <c r="A11" s="10"/>
      <c r="B11" s="25" t="s">
        <v>18</v>
      </c>
      <c r="C11" s="43" t="s">
        <v>67</v>
      </c>
      <c r="D11" s="27" t="s">
        <v>68</v>
      </c>
      <c r="E11" s="32">
        <v>60</v>
      </c>
      <c r="F11" s="31">
        <v>0</v>
      </c>
      <c r="G11" s="28">
        <v>78.290000000000006</v>
      </c>
      <c r="H11" s="28">
        <v>1.71</v>
      </c>
      <c r="I11" s="28">
        <v>6.05</v>
      </c>
      <c r="J11" s="28">
        <v>4.99</v>
      </c>
      <c r="O11" s="19"/>
      <c r="P11" s="19"/>
    </row>
    <row r="12" spans="1:62" ht="15.75" thickBot="1">
      <c r="A12" s="10"/>
      <c r="B12" s="26" t="s">
        <v>34</v>
      </c>
      <c r="C12" s="43">
        <v>157</v>
      </c>
      <c r="D12" s="27" t="s">
        <v>49</v>
      </c>
      <c r="E12" s="32">
        <v>180</v>
      </c>
      <c r="F12" s="31">
        <v>0</v>
      </c>
      <c r="G12" s="28">
        <v>54.68</v>
      </c>
      <c r="H12" s="28">
        <v>0.17</v>
      </c>
      <c r="I12" s="28">
        <v>0.03</v>
      </c>
      <c r="J12" s="28">
        <v>14.12</v>
      </c>
      <c r="O12" s="19"/>
      <c r="P12" s="19"/>
    </row>
    <row r="13" spans="1:62" ht="15.75" thickBot="1">
      <c r="A13" s="10"/>
      <c r="B13" s="11" t="s">
        <v>16</v>
      </c>
      <c r="C13" s="44" t="s">
        <v>38</v>
      </c>
      <c r="D13" s="29" t="s">
        <v>36</v>
      </c>
      <c r="E13" s="33">
        <v>18</v>
      </c>
      <c r="F13" s="31">
        <v>0</v>
      </c>
      <c r="G13" s="30">
        <v>40.31</v>
      </c>
      <c r="H13" s="30">
        <v>1.29</v>
      </c>
      <c r="I13" s="30">
        <v>0.13</v>
      </c>
      <c r="J13" s="30">
        <v>8.48</v>
      </c>
      <c r="O13" s="19"/>
      <c r="P13" s="19"/>
    </row>
    <row r="14" spans="1:62" ht="15.75" thickBot="1">
      <c r="A14" s="12"/>
      <c r="B14" s="13"/>
      <c r="C14" s="45"/>
      <c r="D14" s="37"/>
      <c r="E14" s="39"/>
      <c r="F14" s="38"/>
      <c r="G14" s="39"/>
      <c r="H14" s="39"/>
      <c r="I14" s="39"/>
      <c r="J14" s="40"/>
      <c r="O14" s="19"/>
      <c r="P14" s="19"/>
    </row>
    <row r="15" spans="1:62" ht="26.25" thickBot="1">
      <c r="A15" s="10" t="s">
        <v>17</v>
      </c>
      <c r="B15" s="11" t="s">
        <v>19</v>
      </c>
      <c r="C15" s="43">
        <v>129</v>
      </c>
      <c r="D15" s="27" t="s">
        <v>50</v>
      </c>
      <c r="E15" s="41">
        <v>180</v>
      </c>
      <c r="F15" s="38">
        <v>0</v>
      </c>
      <c r="G15" s="28">
        <v>102.86</v>
      </c>
      <c r="H15" s="28">
        <v>1.98</v>
      </c>
      <c r="I15" s="28">
        <v>4.5199999999999996</v>
      </c>
      <c r="J15" s="28">
        <v>13.86</v>
      </c>
    </row>
    <row r="16" spans="1:62" ht="15.75" thickBot="1">
      <c r="A16" s="10"/>
      <c r="B16" s="11" t="s">
        <v>18</v>
      </c>
      <c r="C16" s="43" t="s">
        <v>51</v>
      </c>
      <c r="D16" s="27" t="s">
        <v>52</v>
      </c>
      <c r="E16" s="41" t="s">
        <v>53</v>
      </c>
      <c r="F16" s="38">
        <v>0</v>
      </c>
      <c r="G16" s="28">
        <v>143.72</v>
      </c>
      <c r="H16" s="28">
        <v>11.17</v>
      </c>
      <c r="I16" s="28">
        <v>6.48</v>
      </c>
      <c r="J16" s="28">
        <v>8.61</v>
      </c>
    </row>
    <row r="17" spans="1:10" ht="15.75" thickBot="1">
      <c r="A17" s="10"/>
      <c r="B17" s="11" t="s">
        <v>20</v>
      </c>
      <c r="C17" s="43">
        <v>97</v>
      </c>
      <c r="D17" s="27" t="s">
        <v>54</v>
      </c>
      <c r="E17" s="41" t="s">
        <v>55</v>
      </c>
      <c r="F17" s="38">
        <v>0</v>
      </c>
      <c r="G17" s="28">
        <v>171.11</v>
      </c>
      <c r="H17" s="28">
        <v>4.74</v>
      </c>
      <c r="I17" s="28">
        <v>3.42</v>
      </c>
      <c r="J17" s="28">
        <v>30.45</v>
      </c>
    </row>
    <row r="18" spans="1:10" ht="15.75" thickBot="1">
      <c r="A18" s="10"/>
      <c r="B18" s="11" t="s">
        <v>34</v>
      </c>
      <c r="C18" s="43" t="s">
        <v>82</v>
      </c>
      <c r="D18" s="27" t="s">
        <v>89</v>
      </c>
      <c r="E18" s="41">
        <v>180</v>
      </c>
      <c r="F18" s="38">
        <v>0</v>
      </c>
      <c r="G18" s="28">
        <v>58.49</v>
      </c>
      <c r="H18" s="28">
        <v>0.28999999999999998</v>
      </c>
      <c r="I18" s="28">
        <v>0.06</v>
      </c>
      <c r="J18" s="28">
        <v>14.9</v>
      </c>
    </row>
    <row r="19" spans="1:10" ht="15.75" thickBot="1">
      <c r="A19" s="10"/>
      <c r="B19" s="11" t="s">
        <v>16</v>
      </c>
      <c r="C19" s="44" t="s">
        <v>38</v>
      </c>
      <c r="D19" s="29" t="s">
        <v>56</v>
      </c>
      <c r="E19" s="42" t="s">
        <v>83</v>
      </c>
      <c r="F19" s="38">
        <v>0</v>
      </c>
      <c r="G19" s="30">
        <v>44.78</v>
      </c>
      <c r="H19" s="30">
        <v>1.43</v>
      </c>
      <c r="I19" s="30">
        <v>0.14000000000000001</v>
      </c>
      <c r="J19" s="30">
        <v>9.43</v>
      </c>
    </row>
    <row r="20" spans="1:10" ht="15.75" thickBot="1">
      <c r="A20" s="10"/>
      <c r="B20" s="11" t="s">
        <v>16</v>
      </c>
      <c r="C20" s="91" t="s">
        <v>38</v>
      </c>
      <c r="D20" s="29" t="s">
        <v>57</v>
      </c>
      <c r="E20" s="18">
        <v>20</v>
      </c>
      <c r="F20" s="38">
        <v>0</v>
      </c>
      <c r="G20" s="30">
        <v>35.340000000000003</v>
      </c>
      <c r="H20" s="30">
        <v>1.24</v>
      </c>
      <c r="I20" s="30">
        <v>0.21</v>
      </c>
      <c r="J20" s="30">
        <v>7.59</v>
      </c>
    </row>
    <row r="21" spans="1:10" ht="15.75" thickBot="1">
      <c r="A21" s="10"/>
      <c r="B21" s="11"/>
      <c r="C21" s="46"/>
      <c r="D21" s="15"/>
      <c r="E21" s="18"/>
      <c r="F21" s="38"/>
      <c r="G21" s="14"/>
      <c r="H21" s="14"/>
      <c r="I21" s="14"/>
      <c r="J21" s="14"/>
    </row>
    <row r="22" spans="1:10" ht="15.75" thickBot="1">
      <c r="A22" s="10"/>
      <c r="B22" s="16"/>
      <c r="C22" s="47"/>
      <c r="D22" s="34"/>
      <c r="E22" s="35"/>
      <c r="F22" s="38"/>
      <c r="G22" s="35"/>
      <c r="H22" s="35"/>
      <c r="I22" s="35"/>
      <c r="J22" s="36"/>
    </row>
    <row r="23" spans="1:10" ht="15.75" thickBot="1">
      <c r="A23" s="10" t="s">
        <v>22</v>
      </c>
      <c r="B23" s="11" t="s">
        <v>20</v>
      </c>
      <c r="C23" s="43" t="s">
        <v>58</v>
      </c>
      <c r="D23" s="27" t="s">
        <v>59</v>
      </c>
      <c r="E23" s="32">
        <v>70</v>
      </c>
      <c r="F23" s="38">
        <v>0</v>
      </c>
      <c r="G23" s="28">
        <v>213.27</v>
      </c>
      <c r="H23" s="28">
        <v>11.17</v>
      </c>
      <c r="I23" s="28">
        <v>14.24</v>
      </c>
      <c r="J23" s="28">
        <v>8.91</v>
      </c>
    </row>
    <row r="24" spans="1:10" ht="15.75" thickBot="1">
      <c r="A24" s="10"/>
      <c r="B24" s="11" t="s">
        <v>21</v>
      </c>
      <c r="C24" s="43" t="s">
        <v>39</v>
      </c>
      <c r="D24" s="27" t="s">
        <v>60</v>
      </c>
      <c r="E24" s="32">
        <v>150</v>
      </c>
      <c r="F24" s="38">
        <v>0</v>
      </c>
      <c r="G24" s="28">
        <v>127.59</v>
      </c>
      <c r="H24" s="28">
        <v>3.21</v>
      </c>
      <c r="I24" s="28">
        <v>5.07</v>
      </c>
      <c r="J24" s="28">
        <v>22.59</v>
      </c>
    </row>
    <row r="25" spans="1:10" ht="15.75" thickBot="1">
      <c r="A25" s="10"/>
      <c r="B25" s="11" t="s">
        <v>34</v>
      </c>
      <c r="C25" s="43">
        <v>628</v>
      </c>
      <c r="D25" s="27" t="s">
        <v>61</v>
      </c>
      <c r="E25" s="32">
        <v>200</v>
      </c>
      <c r="F25" s="38">
        <v>0</v>
      </c>
      <c r="G25" s="28">
        <v>35.880000000000003</v>
      </c>
      <c r="H25" s="28">
        <v>0.18</v>
      </c>
      <c r="I25" s="28">
        <v>0.04</v>
      </c>
      <c r="J25" s="28">
        <v>9.2100000000000009</v>
      </c>
    </row>
    <row r="26" spans="1:10" ht="15.75" thickBot="1">
      <c r="A26" s="10"/>
      <c r="B26" s="11" t="s">
        <v>16</v>
      </c>
      <c r="C26" s="43" t="s">
        <v>38</v>
      </c>
      <c r="D26" s="27" t="s">
        <v>57</v>
      </c>
      <c r="E26" s="32">
        <v>30</v>
      </c>
      <c r="F26" s="38">
        <v>0</v>
      </c>
      <c r="G26" s="28">
        <v>53.01</v>
      </c>
      <c r="H26" s="28">
        <v>1.86</v>
      </c>
      <c r="I26" s="28">
        <v>0.32</v>
      </c>
      <c r="J26" s="92">
        <v>11.38</v>
      </c>
    </row>
    <row r="27" spans="1:10" ht="15.75" thickBot="1">
      <c r="A27" s="10"/>
      <c r="B27" s="80"/>
      <c r="C27" s="93"/>
      <c r="D27" s="87"/>
      <c r="E27" s="88"/>
      <c r="F27" s="89"/>
      <c r="G27" s="88"/>
      <c r="H27" s="88"/>
      <c r="I27" s="88"/>
      <c r="J27" s="90"/>
    </row>
    <row r="28" spans="1:10" ht="15.75" thickBot="1">
      <c r="A28" s="6" t="s">
        <v>23</v>
      </c>
      <c r="B28" s="11" t="s">
        <v>92</v>
      </c>
      <c r="C28" s="44" t="s">
        <v>84</v>
      </c>
      <c r="D28" s="29" t="s">
        <v>85</v>
      </c>
      <c r="E28" s="33">
        <v>50</v>
      </c>
      <c r="F28" s="38">
        <v>0</v>
      </c>
      <c r="G28" s="30">
        <v>187.42</v>
      </c>
      <c r="H28" s="30">
        <v>4.1399999999999997</v>
      </c>
      <c r="I28" s="30">
        <v>3.75</v>
      </c>
      <c r="J28" s="30">
        <v>29</v>
      </c>
    </row>
    <row r="29" spans="1:10">
      <c r="A29" s="10"/>
      <c r="B29" s="11" t="s">
        <v>34</v>
      </c>
      <c r="C29" s="79">
        <v>645</v>
      </c>
      <c r="D29" s="8" t="s">
        <v>62</v>
      </c>
      <c r="E29" s="17">
        <v>100</v>
      </c>
      <c r="F29" s="9">
        <v>0</v>
      </c>
      <c r="G29" s="24">
        <v>52.78</v>
      </c>
      <c r="H29" s="24">
        <v>2.73</v>
      </c>
      <c r="I29" s="24">
        <v>2.82</v>
      </c>
      <c r="J29" s="24">
        <v>3.64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zoomScale="82" zoomScaleNormal="82" workbookViewId="0">
      <selection activeCell="B29" sqref="B29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45790</v>
      </c>
    </row>
    <row r="2" spans="1:10">
      <c r="B2" s="20" t="s">
        <v>26</v>
      </c>
      <c r="C2" s="21"/>
      <c r="D2" s="21"/>
      <c r="E2" s="21"/>
      <c r="F2" s="21"/>
      <c r="G2" s="21"/>
      <c r="H2" s="19" t="s">
        <v>24</v>
      </c>
      <c r="I2" s="19" t="s">
        <v>35</v>
      </c>
      <c r="J2" s="21"/>
    </row>
    <row r="3" spans="1:10">
      <c r="B3" s="22" t="s">
        <v>27</v>
      </c>
      <c r="C3" s="22"/>
      <c r="D3" s="22"/>
      <c r="E3" s="22"/>
      <c r="F3" s="22"/>
      <c r="G3" s="22"/>
      <c r="H3" s="19" t="s">
        <v>25</v>
      </c>
      <c r="I3" s="19" t="s">
        <v>41</v>
      </c>
      <c r="J3" s="22"/>
    </row>
    <row r="4" spans="1:10" ht="15.75" thickBot="1">
      <c r="B4" s="22" t="s">
        <v>28</v>
      </c>
      <c r="C4" s="22"/>
      <c r="D4" s="22"/>
      <c r="E4" s="22"/>
      <c r="G4" s="22" t="s">
        <v>29</v>
      </c>
      <c r="H4" s="22"/>
      <c r="J4" s="22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8" t="s">
        <v>46</v>
      </c>
      <c r="D6" s="49" t="s">
        <v>63</v>
      </c>
      <c r="E6" s="50">
        <v>200</v>
      </c>
      <c r="F6" s="51">
        <v>0</v>
      </c>
      <c r="G6" s="52">
        <v>247.4</v>
      </c>
      <c r="H6" s="52">
        <v>8.67</v>
      </c>
      <c r="I6" s="52">
        <v>11.01</v>
      </c>
      <c r="J6" s="52">
        <v>32.159999999999997</v>
      </c>
    </row>
    <row r="7" spans="1:10" ht="30.75" thickBot="1">
      <c r="A7" s="10"/>
      <c r="B7" t="s">
        <v>91</v>
      </c>
      <c r="C7" s="48">
        <v>107</v>
      </c>
      <c r="D7" s="49" t="s">
        <v>86</v>
      </c>
      <c r="E7" s="50" t="s">
        <v>64</v>
      </c>
      <c r="F7" s="51">
        <v>0</v>
      </c>
      <c r="G7" s="52">
        <v>101.86</v>
      </c>
      <c r="H7" s="52">
        <v>3.35</v>
      </c>
      <c r="I7" s="52">
        <v>4.1100000000000003</v>
      </c>
      <c r="J7" s="52">
        <v>13.47</v>
      </c>
    </row>
    <row r="8" spans="1:10" ht="15.75" thickBot="1">
      <c r="A8" s="10"/>
      <c r="B8" s="26" t="s">
        <v>34</v>
      </c>
      <c r="C8" s="48" t="s">
        <v>48</v>
      </c>
      <c r="D8" s="49" t="s">
        <v>88</v>
      </c>
      <c r="E8" s="50">
        <v>200</v>
      </c>
      <c r="F8" s="51">
        <v>0</v>
      </c>
      <c r="G8" s="52">
        <v>78.12</v>
      </c>
      <c r="H8" s="52">
        <v>0.5</v>
      </c>
      <c r="I8" s="52">
        <v>0.16</v>
      </c>
      <c r="J8" s="52">
        <v>20.25</v>
      </c>
    </row>
    <row r="9" spans="1:10" ht="15.75" thickBot="1">
      <c r="A9" s="10"/>
      <c r="B9" s="11" t="s">
        <v>16</v>
      </c>
      <c r="C9" s="53" t="str">
        <f>"ттк"</f>
        <v>ттк</v>
      </c>
      <c r="D9" s="54" t="s">
        <v>36</v>
      </c>
      <c r="E9" s="55">
        <v>50</v>
      </c>
      <c r="F9" s="51">
        <v>0</v>
      </c>
      <c r="G9" s="56">
        <v>111.96</v>
      </c>
      <c r="H9" s="56">
        <v>3.57</v>
      </c>
      <c r="I9" s="56">
        <v>0.35</v>
      </c>
      <c r="J9" s="56">
        <v>23.57</v>
      </c>
    </row>
    <row r="10" spans="1:10" ht="15.75" thickBot="1">
      <c r="A10" s="12"/>
      <c r="B10" s="13"/>
      <c r="C10" s="57"/>
      <c r="D10" s="58"/>
      <c r="E10" s="59"/>
      <c r="F10" s="51"/>
      <c r="G10" s="59"/>
      <c r="H10" s="59"/>
      <c r="I10" s="59"/>
      <c r="J10" s="60"/>
    </row>
    <row r="11" spans="1:10" ht="15.75" thickBot="1">
      <c r="A11" s="6" t="s">
        <v>33</v>
      </c>
      <c r="B11" s="25"/>
      <c r="C11" s="48" t="s">
        <v>67</v>
      </c>
      <c r="D11" s="49" t="s">
        <v>68</v>
      </c>
      <c r="E11" s="50">
        <v>80</v>
      </c>
      <c r="F11" s="51">
        <v>0</v>
      </c>
      <c r="G11" s="52">
        <v>104.38</v>
      </c>
      <c r="H11" s="52">
        <v>2.2799999999999998</v>
      </c>
      <c r="I11" s="52">
        <v>8.07</v>
      </c>
      <c r="J11" s="52">
        <v>6.65</v>
      </c>
    </row>
    <row r="12" spans="1:10" ht="15.75" thickBot="1">
      <c r="A12" s="10"/>
      <c r="B12" s="26" t="s">
        <v>34</v>
      </c>
      <c r="C12" s="53">
        <v>157</v>
      </c>
      <c r="D12" s="54" t="s">
        <v>65</v>
      </c>
      <c r="E12" s="61">
        <v>200</v>
      </c>
      <c r="F12" s="51">
        <v>0</v>
      </c>
      <c r="G12" s="56">
        <v>60.76</v>
      </c>
      <c r="H12" s="56">
        <v>0.19</v>
      </c>
      <c r="I12" s="56">
        <v>0.04</v>
      </c>
      <c r="J12" s="56">
        <v>15.68</v>
      </c>
    </row>
    <row r="13" spans="1:10" ht="15.75" thickBot="1">
      <c r="A13" s="12"/>
      <c r="B13" s="11" t="s">
        <v>16</v>
      </c>
      <c r="C13" s="74" t="s">
        <v>38</v>
      </c>
      <c r="D13" s="75" t="s">
        <v>42</v>
      </c>
      <c r="E13" s="76">
        <v>20</v>
      </c>
      <c r="F13" s="51">
        <v>0</v>
      </c>
      <c r="G13" s="76">
        <v>44.78</v>
      </c>
      <c r="H13" s="76">
        <v>1.43</v>
      </c>
      <c r="I13" s="76">
        <v>0.14000000000000001</v>
      </c>
      <c r="J13" s="78">
        <v>9.43</v>
      </c>
    </row>
    <row r="14" spans="1:10" ht="15.75" thickBot="1">
      <c r="A14" s="10"/>
      <c r="B14" s="16"/>
      <c r="C14" s="65"/>
      <c r="D14" s="66"/>
      <c r="E14" s="71"/>
      <c r="F14" s="51"/>
      <c r="G14" s="67"/>
      <c r="H14" s="67"/>
      <c r="I14" s="67"/>
      <c r="J14" s="70"/>
    </row>
    <row r="15" spans="1:10" ht="30.75" thickBot="1">
      <c r="A15" s="10" t="s">
        <v>17</v>
      </c>
      <c r="B15" s="11" t="s">
        <v>19</v>
      </c>
      <c r="C15" s="48">
        <v>129</v>
      </c>
      <c r="D15" s="49" t="s">
        <v>66</v>
      </c>
      <c r="E15" s="50">
        <v>200</v>
      </c>
      <c r="F15" s="51">
        <v>0</v>
      </c>
      <c r="G15" s="52">
        <v>114.29</v>
      </c>
      <c r="H15" s="52">
        <v>2.2000000000000002</v>
      </c>
      <c r="I15" s="52">
        <v>5.0199999999999996</v>
      </c>
      <c r="J15" s="52">
        <v>15.4</v>
      </c>
    </row>
    <row r="16" spans="1:10" ht="15.75" thickBot="1">
      <c r="A16" s="10"/>
      <c r="B16" s="11" t="s">
        <v>20</v>
      </c>
      <c r="C16" s="48" t="s">
        <v>51</v>
      </c>
      <c r="D16" s="49" t="s">
        <v>69</v>
      </c>
      <c r="E16" s="50">
        <v>90</v>
      </c>
      <c r="F16" s="51">
        <v>0</v>
      </c>
      <c r="G16" s="52">
        <v>184.79</v>
      </c>
      <c r="H16" s="52">
        <v>14.36</v>
      </c>
      <c r="I16" s="52">
        <v>8.33</v>
      </c>
      <c r="J16" s="52">
        <v>11.07</v>
      </c>
    </row>
    <row r="17" spans="1:10" ht="15.75" thickBot="1">
      <c r="A17" s="10"/>
      <c r="B17" s="11" t="s">
        <v>21</v>
      </c>
      <c r="C17" s="48">
        <v>97</v>
      </c>
      <c r="D17" s="49" t="s">
        <v>54</v>
      </c>
      <c r="E17" s="50">
        <v>160</v>
      </c>
      <c r="F17" s="51">
        <v>0</v>
      </c>
      <c r="G17" s="52">
        <v>210.6</v>
      </c>
      <c r="H17" s="52">
        <v>5.83</v>
      </c>
      <c r="I17" s="52">
        <v>4.21</v>
      </c>
      <c r="J17" s="52">
        <v>37.47</v>
      </c>
    </row>
    <row r="18" spans="1:10" ht="15.75" thickBot="1">
      <c r="A18" s="10"/>
      <c r="B18" s="11" t="s">
        <v>34</v>
      </c>
      <c r="C18" s="48" t="s">
        <v>82</v>
      </c>
      <c r="D18" s="49" t="s">
        <v>90</v>
      </c>
      <c r="E18" s="50">
        <v>200</v>
      </c>
      <c r="F18" s="51">
        <v>0</v>
      </c>
      <c r="G18" s="52">
        <v>64.989999999999995</v>
      </c>
      <c r="H18" s="52">
        <v>0.32</v>
      </c>
      <c r="I18" s="52">
        <v>7.0000000000000007E-2</v>
      </c>
      <c r="J18" s="52">
        <v>16.559999999999999</v>
      </c>
    </row>
    <row r="19" spans="1:10" ht="15.75" thickBot="1">
      <c r="A19" s="10"/>
      <c r="B19" s="11" t="s">
        <v>16</v>
      </c>
      <c r="C19" s="53" t="str">
        <f>"ттк"</f>
        <v>ттк</v>
      </c>
      <c r="D19" s="54" t="s">
        <v>42</v>
      </c>
      <c r="E19" s="55">
        <v>30</v>
      </c>
      <c r="F19" s="51">
        <v>0</v>
      </c>
      <c r="G19" s="56">
        <v>67.180000000000007</v>
      </c>
      <c r="H19" s="56">
        <v>2.14</v>
      </c>
      <c r="I19" s="56">
        <v>0.21</v>
      </c>
      <c r="J19" s="56">
        <v>14.14</v>
      </c>
    </row>
    <row r="20" spans="1:10" ht="15.75" thickBot="1">
      <c r="A20" s="10"/>
      <c r="B20" s="11" t="s">
        <v>16</v>
      </c>
      <c r="C20" s="72" t="s">
        <v>43</v>
      </c>
      <c r="D20" s="63" t="s">
        <v>44</v>
      </c>
      <c r="E20" s="64">
        <v>20</v>
      </c>
      <c r="F20" s="51">
        <v>0</v>
      </c>
      <c r="G20" s="62">
        <v>35.340000000000003</v>
      </c>
      <c r="H20" s="62">
        <v>1.24</v>
      </c>
      <c r="I20" s="62">
        <v>0.21</v>
      </c>
      <c r="J20" s="62">
        <v>7.59</v>
      </c>
    </row>
    <row r="21" spans="1:10" ht="15.75" thickBot="1">
      <c r="A21" s="10" t="s">
        <v>22</v>
      </c>
      <c r="B21" s="16"/>
      <c r="C21" s="65"/>
      <c r="D21" s="66"/>
      <c r="E21" s="67"/>
      <c r="F21" s="51"/>
      <c r="G21" s="67"/>
      <c r="H21" s="67"/>
      <c r="I21" s="67"/>
      <c r="J21" s="68"/>
    </row>
    <row r="22" spans="1:10" ht="15.75" thickBot="1">
      <c r="A22" s="10"/>
      <c r="B22" s="11" t="s">
        <v>20</v>
      </c>
      <c r="C22" s="48" t="s">
        <v>58</v>
      </c>
      <c r="D22" s="49" t="s">
        <v>70</v>
      </c>
      <c r="E22" s="50">
        <v>90</v>
      </c>
      <c r="F22" s="51">
        <v>0</v>
      </c>
      <c r="G22" s="52">
        <v>274.20999999999998</v>
      </c>
      <c r="H22" s="52">
        <v>14.36</v>
      </c>
      <c r="I22" s="52">
        <v>18.309999999999999</v>
      </c>
      <c r="J22" s="52">
        <v>11.46</v>
      </c>
    </row>
    <row r="23" spans="1:10" ht="15.75" thickBot="1">
      <c r="A23" s="10"/>
      <c r="B23" s="11" t="s">
        <v>21</v>
      </c>
      <c r="C23" s="48" t="s">
        <v>39</v>
      </c>
      <c r="D23" s="49" t="s">
        <v>71</v>
      </c>
      <c r="E23" s="50">
        <v>170</v>
      </c>
      <c r="F23" s="51">
        <v>0</v>
      </c>
      <c r="G23" s="52">
        <v>144.72</v>
      </c>
      <c r="H23" s="52">
        <v>3.64</v>
      </c>
      <c r="I23" s="52">
        <v>5.75</v>
      </c>
      <c r="J23" s="52">
        <v>25.6</v>
      </c>
    </row>
    <row r="24" spans="1:10" ht="15.75" thickBot="1">
      <c r="A24" s="10"/>
      <c r="B24" s="11" t="s">
        <v>34</v>
      </c>
      <c r="C24" s="48">
        <v>628</v>
      </c>
      <c r="D24" s="49" t="s">
        <v>72</v>
      </c>
      <c r="E24" s="50">
        <v>200</v>
      </c>
      <c r="F24" s="51">
        <v>0</v>
      </c>
      <c r="G24" s="52">
        <v>35.880000000000003</v>
      </c>
      <c r="H24" s="52">
        <v>0.18</v>
      </c>
      <c r="I24" s="52">
        <v>0.04</v>
      </c>
      <c r="J24" s="52">
        <v>9.2100000000000009</v>
      </c>
    </row>
    <row r="25" spans="1:10" ht="15.75" thickBot="1">
      <c r="A25" s="10"/>
      <c r="B25" s="11" t="s">
        <v>16</v>
      </c>
      <c r="C25" s="53" t="str">
        <f>"ттк"</f>
        <v>ттк</v>
      </c>
      <c r="D25" s="54" t="s">
        <v>36</v>
      </c>
      <c r="E25" s="61">
        <v>20</v>
      </c>
      <c r="F25" s="51">
        <v>0</v>
      </c>
      <c r="G25" s="56">
        <v>44.78</v>
      </c>
      <c r="H25" s="56">
        <v>1.43</v>
      </c>
      <c r="I25" s="56">
        <v>0.14000000000000001</v>
      </c>
      <c r="J25" s="56">
        <v>9.43</v>
      </c>
    </row>
    <row r="26" spans="1:10" ht="15.75" thickBot="1">
      <c r="A26" s="10"/>
      <c r="B26" s="11" t="s">
        <v>16</v>
      </c>
      <c r="C26" s="73" t="s">
        <v>43</v>
      </c>
      <c r="D26" s="81" t="s">
        <v>45</v>
      </c>
      <c r="E26" s="82">
        <v>40</v>
      </c>
      <c r="F26" s="86">
        <v>0</v>
      </c>
      <c r="G26" s="83">
        <v>70.69</v>
      </c>
      <c r="H26" s="82">
        <v>2.48</v>
      </c>
      <c r="I26" s="82">
        <v>0.21</v>
      </c>
      <c r="J26" s="84">
        <v>7.59</v>
      </c>
    </row>
    <row r="27" spans="1:10" ht="15.75" thickBot="1">
      <c r="A27" s="6" t="s">
        <v>23</v>
      </c>
      <c r="B27" s="80"/>
      <c r="C27" s="73"/>
      <c r="D27" s="81"/>
      <c r="E27" s="82"/>
      <c r="F27" s="77"/>
      <c r="G27" s="83"/>
      <c r="H27" s="82"/>
      <c r="I27" s="82"/>
      <c r="J27" s="85"/>
    </row>
    <row r="28" spans="1:10" ht="15.75" thickBot="1">
      <c r="A28" s="10"/>
      <c r="B28" s="11" t="s">
        <v>92</v>
      </c>
      <c r="C28" s="53" t="s">
        <v>84</v>
      </c>
      <c r="D28" s="54" t="s">
        <v>87</v>
      </c>
      <c r="E28" s="55">
        <v>50</v>
      </c>
      <c r="F28" s="51">
        <v>0</v>
      </c>
      <c r="G28" s="56">
        <v>187.42</v>
      </c>
      <c r="H28" s="56">
        <v>4.1399999999999997</v>
      </c>
      <c r="I28" s="56">
        <v>3.75</v>
      </c>
      <c r="J28" s="56">
        <v>29</v>
      </c>
    </row>
    <row r="29" spans="1:10">
      <c r="B29" s="11" t="s">
        <v>34</v>
      </c>
      <c r="C29" s="79">
        <v>645</v>
      </c>
      <c r="D29" s="8" t="s">
        <v>62</v>
      </c>
      <c r="E29" s="17">
        <v>180</v>
      </c>
      <c r="F29" s="9">
        <v>0</v>
      </c>
      <c r="G29" s="24">
        <v>95</v>
      </c>
      <c r="H29" s="24">
        <v>4.91</v>
      </c>
      <c r="I29" s="24">
        <v>5.07</v>
      </c>
      <c r="J29" s="24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9"/>
  <sheetViews>
    <sheetView tabSelected="1" zoomScale="84" zoomScaleNormal="84" workbookViewId="0">
      <selection activeCell="B11" sqref="B11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45790</v>
      </c>
    </row>
    <row r="2" spans="1:10">
      <c r="B2" s="20" t="s">
        <v>26</v>
      </c>
      <c r="C2" s="21"/>
      <c r="D2" s="21"/>
      <c r="E2" s="21"/>
      <c r="F2" s="21"/>
      <c r="G2" s="21"/>
      <c r="H2" s="19" t="s">
        <v>24</v>
      </c>
      <c r="I2" s="19" t="s">
        <v>35</v>
      </c>
      <c r="J2" s="21"/>
    </row>
    <row r="3" spans="1:10">
      <c r="B3" s="22" t="s">
        <v>27</v>
      </c>
      <c r="C3" s="22"/>
      <c r="D3" s="22"/>
      <c r="E3" s="22"/>
      <c r="F3" s="22"/>
      <c r="G3" s="22"/>
      <c r="H3" s="19" t="s">
        <v>25</v>
      </c>
      <c r="I3" s="19" t="s">
        <v>40</v>
      </c>
      <c r="J3" s="22"/>
    </row>
    <row r="4" spans="1:10" ht="15.75" thickBot="1">
      <c r="B4" s="22" t="s">
        <v>28</v>
      </c>
      <c r="C4" s="22"/>
      <c r="D4" s="22"/>
      <c r="E4" s="22"/>
      <c r="G4" s="22" t="s">
        <v>29</v>
      </c>
      <c r="H4" s="22"/>
      <c r="J4" s="22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8" t="str">
        <f>"128-08"</f>
        <v>128-08</v>
      </c>
      <c r="D6" s="49" t="s">
        <v>73</v>
      </c>
      <c r="E6" s="69" t="str">
        <f>"250"</f>
        <v>250</v>
      </c>
      <c r="F6" s="51">
        <v>0</v>
      </c>
      <c r="G6" s="52">
        <v>309.25</v>
      </c>
      <c r="H6" s="52">
        <v>10.84</v>
      </c>
      <c r="I6" s="52">
        <v>13.76</v>
      </c>
      <c r="J6" s="52">
        <v>40.200000000000003</v>
      </c>
    </row>
    <row r="7" spans="1:10" ht="30.75" thickBot="1">
      <c r="A7" s="10"/>
      <c r="B7" t="s">
        <v>91</v>
      </c>
      <c r="C7" s="48">
        <v>107</v>
      </c>
      <c r="D7" s="49" t="s">
        <v>74</v>
      </c>
      <c r="E7" s="69" t="s">
        <v>64</v>
      </c>
      <c r="F7" s="51">
        <v>0</v>
      </c>
      <c r="G7" s="52">
        <v>97.78</v>
      </c>
      <c r="H7" s="52">
        <v>3.22</v>
      </c>
      <c r="I7" s="52">
        <v>3.95</v>
      </c>
      <c r="J7" s="52">
        <v>12.93</v>
      </c>
    </row>
    <row r="8" spans="1:10" ht="15.75" thickBot="1">
      <c r="A8" s="10"/>
      <c r="B8" s="26" t="s">
        <v>34</v>
      </c>
      <c r="C8" s="48" t="s">
        <v>48</v>
      </c>
      <c r="D8" s="49" t="s">
        <v>88</v>
      </c>
      <c r="E8" s="69">
        <v>200</v>
      </c>
      <c r="F8" s="51">
        <v>0</v>
      </c>
      <c r="G8" s="52">
        <v>78.12</v>
      </c>
      <c r="H8" s="52">
        <v>0.5</v>
      </c>
      <c r="I8" s="52">
        <v>0.16</v>
      </c>
      <c r="J8" s="52">
        <v>20.25</v>
      </c>
    </row>
    <row r="9" spans="1:10" ht="15.75" thickBot="1">
      <c r="A9" s="10"/>
      <c r="B9" s="11" t="s">
        <v>16</v>
      </c>
      <c r="C9" s="53" t="str">
        <f>"ттк"</f>
        <v>ттк</v>
      </c>
      <c r="D9" s="54" t="s">
        <v>36</v>
      </c>
      <c r="E9" s="55">
        <v>52</v>
      </c>
      <c r="F9" s="51">
        <v>0</v>
      </c>
      <c r="G9" s="56">
        <v>116.44</v>
      </c>
      <c r="H9" s="56">
        <v>3.71</v>
      </c>
      <c r="I9" s="56">
        <v>0.37</v>
      </c>
      <c r="J9" s="56">
        <v>24.51</v>
      </c>
    </row>
    <row r="10" spans="1:10" ht="15.75" thickBot="1">
      <c r="A10" s="12"/>
      <c r="B10" s="13"/>
      <c r="C10" s="57"/>
      <c r="D10" s="58"/>
      <c r="E10" s="59"/>
      <c r="F10" s="51"/>
      <c r="G10" s="59"/>
      <c r="H10" s="59"/>
      <c r="I10" s="59"/>
      <c r="J10" s="60"/>
    </row>
    <row r="11" spans="1:10" ht="15.75" thickBot="1">
      <c r="A11" s="6" t="s">
        <v>33</v>
      </c>
      <c r="B11" s="25" t="s">
        <v>18</v>
      </c>
      <c r="C11" s="48" t="s">
        <v>67</v>
      </c>
      <c r="D11" s="49" t="s">
        <v>76</v>
      </c>
      <c r="E11" s="69">
        <v>100</v>
      </c>
      <c r="F11" s="51">
        <v>0</v>
      </c>
      <c r="G11" s="52">
        <v>130.47999999999999</v>
      </c>
      <c r="H11" s="52">
        <v>2.85</v>
      </c>
      <c r="I11" s="52">
        <v>10.09</v>
      </c>
      <c r="J11" s="52">
        <v>8.31</v>
      </c>
    </row>
    <row r="12" spans="1:10" ht="15.75" thickBot="1">
      <c r="A12" s="10"/>
      <c r="B12" s="26" t="s">
        <v>34</v>
      </c>
      <c r="C12" s="53">
        <v>157</v>
      </c>
      <c r="D12" s="54" t="s">
        <v>75</v>
      </c>
      <c r="E12" s="55" t="str">
        <f>"200"</f>
        <v>200</v>
      </c>
      <c r="F12" s="51">
        <v>0</v>
      </c>
      <c r="G12" s="56">
        <v>60.76</v>
      </c>
      <c r="H12" s="56">
        <v>0.19</v>
      </c>
      <c r="I12" s="56">
        <v>0.04</v>
      </c>
      <c r="J12" s="56">
        <v>15.68</v>
      </c>
    </row>
    <row r="13" spans="1:10" ht="15.75" thickBot="1">
      <c r="A13" s="10"/>
      <c r="B13" s="11" t="s">
        <v>16</v>
      </c>
      <c r="C13" s="48" t="s">
        <v>38</v>
      </c>
      <c r="D13" s="49" t="s">
        <v>42</v>
      </c>
      <c r="E13" s="69">
        <v>50</v>
      </c>
      <c r="F13" s="51">
        <v>0</v>
      </c>
      <c r="G13" s="52">
        <v>111.96</v>
      </c>
      <c r="H13" s="52">
        <v>3.57</v>
      </c>
      <c r="I13" s="52">
        <v>0.35</v>
      </c>
      <c r="J13" s="94">
        <v>23.57</v>
      </c>
    </row>
    <row r="14" spans="1:10" ht="15.75" thickBot="1">
      <c r="A14" s="12"/>
      <c r="B14" s="13"/>
      <c r="C14" s="57"/>
      <c r="D14" s="58"/>
      <c r="E14" s="59"/>
      <c r="F14" s="51"/>
      <c r="G14" s="59"/>
      <c r="H14" s="59"/>
      <c r="I14" s="59"/>
      <c r="J14" s="60"/>
    </row>
    <row r="15" spans="1:10" ht="30.75" thickBot="1">
      <c r="A15" s="10" t="s">
        <v>17</v>
      </c>
      <c r="B15" s="11" t="s">
        <v>19</v>
      </c>
      <c r="C15" s="48">
        <v>129</v>
      </c>
      <c r="D15" s="49" t="s">
        <v>77</v>
      </c>
      <c r="E15" s="50">
        <v>250</v>
      </c>
      <c r="F15" s="51">
        <v>0</v>
      </c>
      <c r="G15" s="52">
        <v>142.86000000000001</v>
      </c>
      <c r="H15" s="52">
        <v>2.75</v>
      </c>
      <c r="I15" s="52">
        <v>6.27</v>
      </c>
      <c r="J15" s="52">
        <v>19.25</v>
      </c>
    </row>
    <row r="16" spans="1:10" ht="15.75" thickBot="1">
      <c r="A16" s="10"/>
      <c r="B16" s="11" t="s">
        <v>20</v>
      </c>
      <c r="C16" s="48" t="s">
        <v>51</v>
      </c>
      <c r="D16" s="49" t="s">
        <v>52</v>
      </c>
      <c r="E16" s="69">
        <v>100</v>
      </c>
      <c r="F16" s="51">
        <v>0</v>
      </c>
      <c r="G16" s="52">
        <v>205.32</v>
      </c>
      <c r="H16" s="52">
        <v>15.96</v>
      </c>
      <c r="I16" s="52">
        <v>9.26</v>
      </c>
      <c r="J16" s="52">
        <v>12.3</v>
      </c>
    </row>
    <row r="17" spans="1:10" ht="15.75" thickBot="1">
      <c r="A17" s="10"/>
      <c r="B17" s="11" t="s">
        <v>21</v>
      </c>
      <c r="C17" s="48">
        <v>97</v>
      </c>
      <c r="D17" s="49" t="s">
        <v>54</v>
      </c>
      <c r="E17" s="69">
        <v>200</v>
      </c>
      <c r="F17" s="51">
        <v>0</v>
      </c>
      <c r="G17" s="52">
        <v>263.25</v>
      </c>
      <c r="H17" s="52">
        <v>7.29</v>
      </c>
      <c r="I17" s="52">
        <v>5.27</v>
      </c>
      <c r="J17" s="52">
        <v>46.83</v>
      </c>
    </row>
    <row r="18" spans="1:10" ht="15.75" thickBot="1">
      <c r="A18" s="10"/>
      <c r="B18" s="11" t="s">
        <v>34</v>
      </c>
      <c r="C18" s="48" t="s">
        <v>82</v>
      </c>
      <c r="D18" s="49" t="s">
        <v>89</v>
      </c>
      <c r="E18" s="69">
        <v>200</v>
      </c>
      <c r="F18" s="51">
        <v>0</v>
      </c>
      <c r="G18" s="52">
        <v>64.989999999999995</v>
      </c>
      <c r="H18" s="52">
        <v>0.32</v>
      </c>
      <c r="I18" s="52">
        <v>7.0000000000000007E-2</v>
      </c>
      <c r="J18" s="52">
        <v>16.559999999999999</v>
      </c>
    </row>
    <row r="19" spans="1:10" ht="15.75" thickBot="1">
      <c r="A19" s="10"/>
      <c r="B19" s="11" t="s">
        <v>16</v>
      </c>
      <c r="C19" s="48" t="str">
        <f>"ттк"</f>
        <v>ттк</v>
      </c>
      <c r="D19" s="49" t="s">
        <v>36</v>
      </c>
      <c r="E19" s="69">
        <v>30</v>
      </c>
      <c r="F19" s="51">
        <v>0</v>
      </c>
      <c r="G19" s="52">
        <v>67.180000000000007</v>
      </c>
      <c r="H19" s="52">
        <v>2.14</v>
      </c>
      <c r="I19" s="52">
        <v>0.21</v>
      </c>
      <c r="J19" s="52">
        <v>14.14</v>
      </c>
    </row>
    <row r="20" spans="1:10" ht="15.75" thickBot="1">
      <c r="A20" s="10"/>
      <c r="B20" s="11" t="s">
        <v>16</v>
      </c>
      <c r="C20" s="72" t="s">
        <v>43</v>
      </c>
      <c r="D20" s="54" t="s">
        <v>37</v>
      </c>
      <c r="E20" s="55">
        <v>20</v>
      </c>
      <c r="F20" s="51">
        <v>0</v>
      </c>
      <c r="G20" s="55">
        <v>35.340000000000003</v>
      </c>
      <c r="H20" s="56">
        <v>1.24</v>
      </c>
      <c r="I20" s="56">
        <v>0.21</v>
      </c>
      <c r="J20" s="56">
        <v>7.59</v>
      </c>
    </row>
    <row r="21" spans="1:10" ht="15.75" thickBot="1">
      <c r="A21" s="10"/>
      <c r="B21" s="16"/>
      <c r="C21" s="65"/>
      <c r="D21" s="66"/>
      <c r="E21" s="67"/>
      <c r="F21" s="51"/>
      <c r="G21" s="67"/>
      <c r="H21" s="67"/>
      <c r="I21" s="67"/>
      <c r="J21" s="68"/>
    </row>
    <row r="22" spans="1:10" ht="15.75" thickBot="1">
      <c r="A22" s="10"/>
      <c r="B22" s="11" t="s">
        <v>20</v>
      </c>
      <c r="C22" s="48" t="s">
        <v>58</v>
      </c>
      <c r="D22" s="49" t="s">
        <v>78</v>
      </c>
      <c r="E22" s="69">
        <v>110</v>
      </c>
      <c r="F22" s="51">
        <v>0</v>
      </c>
      <c r="G22" s="52">
        <v>335.15</v>
      </c>
      <c r="H22" s="52">
        <v>17.55</v>
      </c>
      <c r="I22" s="52">
        <v>22.38</v>
      </c>
      <c r="J22" s="52">
        <v>14.01</v>
      </c>
    </row>
    <row r="23" spans="1:10" ht="15.75" thickBot="1">
      <c r="A23" s="10"/>
      <c r="B23" s="11" t="s">
        <v>21</v>
      </c>
      <c r="C23" s="48" t="s">
        <v>39</v>
      </c>
      <c r="D23" s="49" t="s">
        <v>79</v>
      </c>
      <c r="E23" s="69">
        <v>230</v>
      </c>
      <c r="F23" s="51">
        <v>0</v>
      </c>
      <c r="G23" s="52">
        <v>195.8</v>
      </c>
      <c r="H23" s="52">
        <v>4.97</v>
      </c>
      <c r="I23" s="52">
        <v>7.77</v>
      </c>
      <c r="J23" s="52">
        <v>34.64</v>
      </c>
    </row>
    <row r="24" spans="1:10" ht="15.75" thickBot="1">
      <c r="A24" s="10"/>
      <c r="B24" s="11" t="s">
        <v>34</v>
      </c>
      <c r="C24" s="48">
        <v>628</v>
      </c>
      <c r="D24" s="49" t="s">
        <v>80</v>
      </c>
      <c r="E24" s="69" t="str">
        <f>"200"</f>
        <v>200</v>
      </c>
      <c r="F24" s="51">
        <v>0</v>
      </c>
      <c r="G24" s="52">
        <v>35.880000000000003</v>
      </c>
      <c r="H24" s="52">
        <v>0.18</v>
      </c>
      <c r="I24" s="52">
        <v>0.04</v>
      </c>
      <c r="J24" s="52">
        <v>9.2100000000000009</v>
      </c>
    </row>
    <row r="25" spans="1:10" ht="15.75" thickBot="1">
      <c r="A25" s="10"/>
      <c r="B25" s="11" t="s">
        <v>16</v>
      </c>
      <c r="C25" s="53" t="str">
        <f>"ттк"</f>
        <v>ттк</v>
      </c>
      <c r="D25" s="54" t="s">
        <v>37</v>
      </c>
      <c r="E25" s="61">
        <v>20</v>
      </c>
      <c r="F25" s="51">
        <v>0</v>
      </c>
      <c r="G25" s="56">
        <v>44.78</v>
      </c>
      <c r="H25" s="56">
        <v>1.43</v>
      </c>
      <c r="I25" s="56">
        <v>0.14000000000000001</v>
      </c>
      <c r="J25" s="56">
        <v>9.43</v>
      </c>
    </row>
    <row r="26" spans="1:10" ht="15.75" thickBot="1">
      <c r="A26" s="10"/>
      <c r="B26" s="11" t="s">
        <v>16</v>
      </c>
      <c r="C26" s="73" t="s">
        <v>43</v>
      </c>
      <c r="D26" s="54" t="s">
        <v>36</v>
      </c>
      <c r="E26" s="55">
        <v>40</v>
      </c>
      <c r="F26" s="51">
        <v>0</v>
      </c>
      <c r="G26" s="56">
        <v>70.69</v>
      </c>
      <c r="H26" s="56">
        <v>2.48</v>
      </c>
      <c r="I26" s="56">
        <v>0.42</v>
      </c>
      <c r="J26" s="56">
        <v>15.18</v>
      </c>
    </row>
    <row r="27" spans="1:10" ht="15.75" thickBot="1">
      <c r="A27" s="10"/>
      <c r="B27" s="16"/>
      <c r="C27" s="73"/>
      <c r="D27" s="54"/>
      <c r="E27" s="55"/>
      <c r="F27" s="51"/>
      <c r="G27" s="56"/>
      <c r="H27" s="56"/>
      <c r="I27" s="56"/>
      <c r="J27" s="56"/>
    </row>
    <row r="28" spans="1:10" ht="15.75" thickBot="1">
      <c r="A28" s="6" t="s">
        <v>23</v>
      </c>
      <c r="B28" s="11" t="s">
        <v>92</v>
      </c>
      <c r="C28" s="53" t="s">
        <v>84</v>
      </c>
      <c r="D28" s="54" t="s">
        <v>87</v>
      </c>
      <c r="E28" s="55">
        <v>50</v>
      </c>
      <c r="F28" s="51">
        <v>0</v>
      </c>
      <c r="G28" s="56">
        <v>187.42</v>
      </c>
      <c r="H28" s="56">
        <v>4.1399999999999997</v>
      </c>
      <c r="I28" s="56">
        <v>3.75</v>
      </c>
      <c r="J28" s="56">
        <v>29</v>
      </c>
    </row>
    <row r="29" spans="1:10">
      <c r="A29" s="10"/>
      <c r="B29" s="11" t="s">
        <v>34</v>
      </c>
      <c r="C29" s="79">
        <v>645</v>
      </c>
      <c r="D29" s="8" t="s">
        <v>62</v>
      </c>
      <c r="E29" s="17">
        <v>180</v>
      </c>
      <c r="F29" s="9">
        <v>0</v>
      </c>
      <c r="G29" s="24">
        <v>95</v>
      </c>
      <c r="H29" s="24">
        <v>4.91</v>
      </c>
      <c r="I29" s="24">
        <v>5.07</v>
      </c>
      <c r="J29" s="24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2023-09-04T06:40:44Z</cp:lastPrinted>
  <dcterms:created xsi:type="dcterms:W3CDTF">2022-09-21T02:43:40Z</dcterms:created>
  <dcterms:modified xsi:type="dcterms:W3CDTF">2025-05-12T05:23:27Z</dcterms:modified>
</cp:coreProperties>
</file>