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7" i="3"/>
  <c r="E26"/>
  <c r="C26"/>
  <c r="C25"/>
  <c r="C21"/>
  <c r="C20"/>
  <c r="E16"/>
  <c r="C9"/>
  <c r="E7"/>
  <c r="C24" i="2" l="1"/>
  <c r="C23"/>
  <c r="C19"/>
  <c r="C18"/>
  <c r="C9"/>
</calcChain>
</file>

<file path=xl/sharedStrings.xml><?xml version="1.0" encoding="utf-8"?>
<sst xmlns="http://schemas.openxmlformats.org/spreadsheetml/2006/main" count="221" uniqueCount="90">
  <si>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</si>
  <si>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</si>
  <si>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</si>
  <si>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</si>
  <si>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</si>
  <si>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</si>
  <si>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</si>
  <si>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</si>
  <si>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</si>
  <si>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</si>
  <si>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</si>
  <si>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</si>
  <si>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</si>
  <si>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</si>
  <si>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</si>
  <si>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</si>
  <si>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</si>
  <si>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</si>
  <si>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</si>
  <si>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</si>
  <si>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</si>
  <si>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сладкое</t>
  </si>
  <si>
    <t>хлеб бел.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</si>
  <si>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</si>
  <si>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</si>
  <si>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</si>
  <si>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</si>
  <si>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</si>
  <si>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</si>
  <si>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</si>
  <si>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</si>
  <si>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</si>
  <si>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</si>
  <si>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</si>
  <si>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</si>
  <si>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ттк</t>
  </si>
  <si>
    <t>Хлеб пшеничный</t>
  </si>
  <si>
    <t>Хлеб  ржаной</t>
  </si>
  <si>
    <t>106-13</t>
  </si>
  <si>
    <t>629</t>
  </si>
  <si>
    <t xml:space="preserve">хлеб </t>
  </si>
  <si>
    <t>хлеб .</t>
  </si>
  <si>
    <t>вторая</t>
  </si>
  <si>
    <t>Компот из сухофруктов</t>
  </si>
  <si>
    <t>Хлеб  пшеничный</t>
  </si>
  <si>
    <t xml:space="preserve">Хлеб ржаной </t>
  </si>
  <si>
    <t>осень-зима</t>
  </si>
  <si>
    <t>130-08</t>
  </si>
  <si>
    <t>148-08</t>
  </si>
  <si>
    <t>Кофеиный напиток на молоке</t>
  </si>
  <si>
    <t>Кофейный напиток на молоке</t>
  </si>
  <si>
    <t xml:space="preserve">      ттк</t>
  </si>
  <si>
    <t xml:space="preserve">Хлеб пшеничный </t>
  </si>
  <si>
    <t xml:space="preserve">     ттк</t>
  </si>
  <si>
    <t>128-08</t>
  </si>
  <si>
    <t xml:space="preserve">Каша пшеничная  молочная </t>
  </si>
  <si>
    <t>112-08</t>
  </si>
  <si>
    <t xml:space="preserve">Омлет  натуральный </t>
  </si>
  <si>
    <t>Напиток из кураги</t>
  </si>
  <si>
    <t xml:space="preserve">Суп из овощей </t>
  </si>
  <si>
    <t xml:space="preserve">Салат  Минский </t>
  </si>
  <si>
    <t>151/1В</t>
  </si>
  <si>
    <t xml:space="preserve">Макаронные изделия отварные </t>
  </si>
  <si>
    <t xml:space="preserve">Фрикаделькииз птицы </t>
  </si>
  <si>
    <t>Каша рисовая   вязкая</t>
  </si>
  <si>
    <t xml:space="preserve">Чай с сахаром </t>
  </si>
  <si>
    <t xml:space="preserve">Кефир </t>
  </si>
  <si>
    <t xml:space="preserve">Хлеб  пшеничный </t>
  </si>
  <si>
    <t xml:space="preserve">Суп из  овощей </t>
  </si>
  <si>
    <t>157/1В</t>
  </si>
  <si>
    <t xml:space="preserve">Фрикадельки из птицы </t>
  </si>
  <si>
    <t xml:space="preserve">Каша рисовая  вязкая </t>
  </si>
  <si>
    <t xml:space="preserve">Каш а пшеничная  молочная </t>
  </si>
  <si>
    <t>Напиток  из кураги</t>
  </si>
  <si>
    <t xml:space="preserve">Суп  из  овощей </t>
  </si>
  <si>
    <t xml:space="preserve">Фрикадельки  из птицы </t>
  </si>
  <si>
    <t>Чай с сахаром</t>
  </si>
  <si>
    <t xml:space="preserve">напиток </t>
  </si>
  <si>
    <t xml:space="preserve">Кефир  </t>
  </si>
  <si>
    <t>Биточки  Нежные ( гов,кур )</t>
  </si>
  <si>
    <t xml:space="preserve">Булочка Шишка </t>
  </si>
  <si>
    <t>48В</t>
  </si>
  <si>
    <t>184В</t>
  </si>
  <si>
    <t>Битки  Нежные  ( гов,кур )</t>
  </si>
  <si>
    <t xml:space="preserve">Булочка  Шишка </t>
  </si>
  <si>
    <t>Салат  Минский</t>
  </si>
  <si>
    <t>Биточки  Нежные  ( гов,кур )</t>
  </si>
  <si>
    <t>гор блюдо</t>
  </si>
  <si>
    <t>сдоба</t>
  </si>
  <si>
    <t>закуска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</si>
</sst>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0" fontId="5" fillId="0" borderId="16" xfId="0" applyFont="1" applyBorder="1" applyAlignment="1">
      <alignment horizontal="center" vertical="top"/>
    </xf>
    <xf numFmtId="49" fontId="5" fillId="0" borderId="16" xfId="0" applyNumberFormat="1" applyFont="1" applyBorder="1" applyAlignment="1">
      <alignment vertical="top" wrapText="1"/>
    </xf>
    <xf numFmtId="0" fontId="5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5" fillId="0" borderId="16" xfId="0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49" fontId="5" fillId="0" borderId="4" xfId="0" applyNumberFormat="1" applyFont="1" applyBorder="1" applyAlignment="1">
      <alignment vertical="top" wrapText="1"/>
    </xf>
    <xf numFmtId="0" fontId="5" fillId="0" borderId="4" xfId="0" applyFont="1" applyBorder="1" applyAlignment="1">
      <alignment horizontal="left" vertical="top"/>
    </xf>
    <xf numFmtId="2" fontId="5" fillId="0" borderId="4" xfId="0" applyNumberFormat="1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2" fontId="6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2" fontId="5" fillId="0" borderId="10" xfId="0" applyNumberFormat="1" applyFont="1" applyBorder="1" applyAlignment="1">
      <alignment horizontal="right"/>
    </xf>
    <xf numFmtId="2" fontId="6" fillId="0" borderId="10" xfId="0" applyNumberFormat="1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5" fillId="0" borderId="4" xfId="0" applyFont="1" applyBorder="1" applyAlignment="1">
      <alignment vertical="top"/>
    </xf>
    <xf numFmtId="0" fontId="5" fillId="0" borderId="4" xfId="0" applyFont="1" applyBorder="1" applyAlignment="1">
      <alignment horizontal="right" vertical="top"/>
    </xf>
    <xf numFmtId="2" fontId="5" fillId="0" borderId="4" xfId="0" applyNumberFormat="1" applyFont="1" applyBorder="1" applyAlignment="1"/>
    <xf numFmtId="0" fontId="5" fillId="0" borderId="16" xfId="0" applyFont="1" applyBorder="1" applyAlignment="1">
      <alignment vertical="top"/>
    </xf>
    <xf numFmtId="0" fontId="6" fillId="0" borderId="10" xfId="0" applyFont="1" applyBorder="1"/>
    <xf numFmtId="17" fontId="5" fillId="0" borderId="16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horizontal="left" vertical="top"/>
    </xf>
    <xf numFmtId="2" fontId="5" fillId="0" borderId="0" xfId="0" applyNumberFormat="1" applyFont="1" applyBorder="1" applyAlignment="1">
      <alignment vertical="top"/>
    </xf>
    <xf numFmtId="0" fontId="0" fillId="3" borderId="4" xfId="0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9"/>
  <sheetViews>
    <sheetView zoomScale="89" zoomScaleNormal="89" workbookViewId="0">
      <selection activeCell="B28" sqref="B28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45770</v>
      </c>
    </row>
    <row r="2" spans="1:62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42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</row>
    <row r="3" spans="1:62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46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</row>
    <row r="4" spans="1:62" ht="15.75" thickBot="1">
      <c r="B4" s="19" t="s">
        <v>28</v>
      </c>
      <c r="C4" s="19"/>
      <c r="F4" s="19" t="s">
        <v>32</v>
      </c>
      <c r="G4" s="19"/>
      <c r="I4" s="20"/>
      <c r="J4" s="20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24" t="s">
        <v>54</v>
      </c>
      <c r="D6" s="25" t="s">
        <v>55</v>
      </c>
      <c r="E6" s="26">
        <v>180</v>
      </c>
      <c r="F6" s="27">
        <v>0</v>
      </c>
      <c r="G6" s="28">
        <v>222.66</v>
      </c>
      <c r="H6" s="28">
        <v>7.8</v>
      </c>
      <c r="I6" s="28">
        <v>9.91</v>
      </c>
      <c r="J6" s="28">
        <v>28.95</v>
      </c>
    </row>
    <row r="7" spans="1:62" ht="15.75" thickBot="1">
      <c r="A7" s="10"/>
      <c r="B7" s="23" t="s">
        <v>34</v>
      </c>
      <c r="C7" s="24" t="s">
        <v>48</v>
      </c>
      <c r="D7" s="25" t="s">
        <v>49</v>
      </c>
      <c r="E7" s="26">
        <v>200</v>
      </c>
      <c r="F7" s="27">
        <v>0</v>
      </c>
      <c r="G7" s="28">
        <v>70.040000000000006</v>
      </c>
      <c r="H7" s="28">
        <v>2.77</v>
      </c>
      <c r="I7" s="28">
        <v>0.56999999999999995</v>
      </c>
      <c r="J7" s="28">
        <v>15.69</v>
      </c>
    </row>
    <row r="8" spans="1:62" ht="15.75" thickBot="1">
      <c r="A8" s="10"/>
      <c r="B8" s="11" t="s">
        <v>16</v>
      </c>
      <c r="C8" s="29" t="s">
        <v>35</v>
      </c>
      <c r="D8" s="30" t="s">
        <v>36</v>
      </c>
      <c r="E8" s="31">
        <v>20</v>
      </c>
      <c r="F8" s="27">
        <v>0</v>
      </c>
      <c r="G8" s="32">
        <v>44.78</v>
      </c>
      <c r="H8" s="32">
        <v>1.43</v>
      </c>
      <c r="I8" s="32">
        <v>0.14000000000000001</v>
      </c>
      <c r="J8" s="32">
        <v>9.43</v>
      </c>
    </row>
    <row r="9" spans="1:62" ht="15.75" thickBot="1">
      <c r="A9" s="12"/>
      <c r="C9" s="57"/>
      <c r="D9" s="30"/>
      <c r="E9" s="34"/>
      <c r="F9" s="27"/>
      <c r="G9" s="32"/>
      <c r="H9" s="32"/>
      <c r="I9" s="32"/>
      <c r="J9" s="32"/>
    </row>
    <row r="10" spans="1:62" ht="15.75" thickBot="1">
      <c r="A10" s="12"/>
      <c r="B10" s="13"/>
      <c r="C10" s="33"/>
      <c r="D10" s="35"/>
      <c r="E10" s="36"/>
      <c r="F10" s="27"/>
      <c r="G10" s="36"/>
      <c r="H10" s="36"/>
      <c r="I10" s="36"/>
      <c r="J10" s="37"/>
    </row>
    <row r="11" spans="1:62" ht="15.75" thickBot="1">
      <c r="A11" s="6" t="s">
        <v>33</v>
      </c>
      <c r="B11" s="22" t="s">
        <v>87</v>
      </c>
      <c r="C11" s="24" t="s">
        <v>56</v>
      </c>
      <c r="D11" s="25" t="s">
        <v>57</v>
      </c>
      <c r="E11" s="26">
        <v>40</v>
      </c>
      <c r="F11" s="38">
        <v>0</v>
      </c>
      <c r="G11" s="28">
        <v>62.37</v>
      </c>
      <c r="H11" s="28">
        <v>3.38</v>
      </c>
      <c r="I11" s="28">
        <v>5.0599999999999996</v>
      </c>
      <c r="J11" s="28">
        <v>0.86</v>
      </c>
      <c r="O11" s="16"/>
      <c r="P11" s="16"/>
    </row>
    <row r="12" spans="1:62" ht="15.75" thickBot="1">
      <c r="A12" s="10"/>
      <c r="B12" s="23" t="s">
        <v>34</v>
      </c>
      <c r="C12" s="24">
        <v>651</v>
      </c>
      <c r="D12" s="25" t="s">
        <v>58</v>
      </c>
      <c r="E12" s="26">
        <v>200</v>
      </c>
      <c r="F12" s="38">
        <v>0</v>
      </c>
      <c r="G12" s="28">
        <v>152.46</v>
      </c>
      <c r="H12" s="28">
        <v>1.37</v>
      </c>
      <c r="I12" s="28">
        <v>7.0000000000000007E-2</v>
      </c>
      <c r="J12" s="28">
        <v>40.29</v>
      </c>
      <c r="O12" s="16"/>
      <c r="P12" s="16"/>
    </row>
    <row r="13" spans="1:62" ht="15.75" thickBot="1">
      <c r="A13" s="10"/>
      <c r="B13" s="11" t="s">
        <v>16</v>
      </c>
      <c r="C13" s="29" t="s">
        <v>35</v>
      </c>
      <c r="D13" s="30" t="s">
        <v>52</v>
      </c>
      <c r="E13" s="31">
        <v>19</v>
      </c>
      <c r="F13" s="38">
        <v>0</v>
      </c>
      <c r="G13" s="32">
        <v>42.54</v>
      </c>
      <c r="H13" s="32">
        <v>1.36</v>
      </c>
      <c r="I13" s="32">
        <v>0.13</v>
      </c>
      <c r="J13" s="32">
        <v>8.9600000000000009</v>
      </c>
      <c r="O13" s="16"/>
      <c r="P13" s="16"/>
    </row>
    <row r="14" spans="1:62" ht="15.75" thickBot="1">
      <c r="A14" s="12"/>
      <c r="B14" s="13"/>
      <c r="C14" s="33"/>
      <c r="D14" s="35"/>
      <c r="E14" s="36"/>
      <c r="F14" s="27"/>
      <c r="G14" s="36"/>
      <c r="H14" s="36"/>
      <c r="I14" s="36"/>
      <c r="J14" s="37"/>
      <c r="O14" s="16"/>
      <c r="P14" s="16"/>
    </row>
    <row r="15" spans="1:62" ht="15.75" thickBot="1">
      <c r="A15" s="10" t="s">
        <v>17</v>
      </c>
      <c r="B15" s="11" t="s">
        <v>18</v>
      </c>
      <c r="C15" s="24">
        <v>56</v>
      </c>
      <c r="D15" s="25" t="s">
        <v>59</v>
      </c>
      <c r="E15" s="26">
        <v>180</v>
      </c>
      <c r="F15" s="27">
        <v>0</v>
      </c>
      <c r="G15" s="28">
        <v>78.260000000000005</v>
      </c>
      <c r="H15" s="28">
        <v>1.48</v>
      </c>
      <c r="I15" s="28">
        <v>4.42</v>
      </c>
      <c r="J15" s="28">
        <v>8.6199999999999992</v>
      </c>
    </row>
    <row r="16" spans="1:62" ht="15.75" thickBot="1">
      <c r="A16" s="10"/>
      <c r="B16" s="11" t="s">
        <v>19</v>
      </c>
      <c r="C16" s="24" t="s">
        <v>61</v>
      </c>
      <c r="D16" s="25" t="s">
        <v>79</v>
      </c>
      <c r="E16" s="26">
        <v>70</v>
      </c>
      <c r="F16" s="27">
        <v>0</v>
      </c>
      <c r="G16" s="28">
        <v>187.04</v>
      </c>
      <c r="H16" s="28">
        <v>11.08</v>
      </c>
      <c r="I16" s="28">
        <v>8.0500000000000007</v>
      </c>
      <c r="J16" s="28">
        <v>9.92</v>
      </c>
    </row>
    <row r="17" spans="1:10" ht="15.75" thickBot="1">
      <c r="A17" s="10"/>
      <c r="B17" s="11" t="s">
        <v>20</v>
      </c>
      <c r="C17" s="24">
        <v>97</v>
      </c>
      <c r="D17" s="25" t="s">
        <v>62</v>
      </c>
      <c r="E17" s="26">
        <v>130</v>
      </c>
      <c r="F17" s="27">
        <v>0</v>
      </c>
      <c r="G17" s="28">
        <v>171.11</v>
      </c>
      <c r="H17" s="28">
        <v>4.74</v>
      </c>
      <c r="I17" s="28">
        <v>3.42</v>
      </c>
      <c r="J17" s="28">
        <v>30.45</v>
      </c>
    </row>
    <row r="18" spans="1:10" ht="15.75" thickBot="1">
      <c r="A18" s="10"/>
      <c r="B18" s="11" t="s">
        <v>34</v>
      </c>
      <c r="C18" s="24">
        <v>153</v>
      </c>
      <c r="D18" s="25" t="s">
        <v>43</v>
      </c>
      <c r="E18" s="26">
        <v>180</v>
      </c>
      <c r="F18" s="27">
        <v>0</v>
      </c>
      <c r="G18" s="28">
        <v>46.13</v>
      </c>
      <c r="H18" s="28">
        <v>0.19</v>
      </c>
      <c r="I18" s="28">
        <v>0.01</v>
      </c>
      <c r="J18" s="28">
        <v>12.08</v>
      </c>
    </row>
    <row r="19" spans="1:10" ht="15.75" thickBot="1">
      <c r="A19" s="10"/>
      <c r="B19" s="11" t="s">
        <v>16</v>
      </c>
      <c r="C19" s="24" t="s">
        <v>35</v>
      </c>
      <c r="D19" s="25" t="s">
        <v>52</v>
      </c>
      <c r="E19" s="26">
        <v>20</v>
      </c>
      <c r="F19" s="27">
        <v>0</v>
      </c>
      <c r="G19" s="28">
        <v>44.78</v>
      </c>
      <c r="H19" s="28">
        <v>1.43</v>
      </c>
      <c r="I19" s="28">
        <v>0.14000000000000001</v>
      </c>
      <c r="J19" s="28">
        <v>9.43</v>
      </c>
    </row>
    <row r="20" spans="1:10" ht="15.75" thickBot="1">
      <c r="A20" s="10"/>
      <c r="B20" s="11" t="s">
        <v>41</v>
      </c>
      <c r="C20" s="29" t="s">
        <v>35</v>
      </c>
      <c r="D20" s="30" t="s">
        <v>37</v>
      </c>
      <c r="E20" s="31">
        <v>20</v>
      </c>
      <c r="F20" s="27">
        <v>0</v>
      </c>
      <c r="G20" s="32">
        <v>35.340000000000003</v>
      </c>
      <c r="H20" s="32">
        <v>1.24</v>
      </c>
      <c r="I20" s="32">
        <v>0.21</v>
      </c>
      <c r="J20" s="32">
        <v>7.59</v>
      </c>
    </row>
    <row r="21" spans="1:10" ht="15.75" thickBot="1">
      <c r="A21" s="10"/>
      <c r="C21" s="39"/>
      <c r="D21" s="30"/>
      <c r="E21" s="40"/>
      <c r="F21" s="27"/>
      <c r="G21" s="32"/>
      <c r="H21" s="32"/>
      <c r="I21" s="32"/>
      <c r="J21" s="32"/>
    </row>
    <row r="22" spans="1:10" ht="15.75" thickBot="1">
      <c r="A22" s="10"/>
      <c r="B22" s="11" t="s">
        <v>19</v>
      </c>
      <c r="C22" s="24">
        <v>204</v>
      </c>
      <c r="D22" s="25" t="s">
        <v>63</v>
      </c>
      <c r="E22" s="26">
        <v>60</v>
      </c>
      <c r="F22" s="27">
        <v>0</v>
      </c>
      <c r="G22" s="28">
        <v>117.75</v>
      </c>
      <c r="H22" s="28">
        <v>10.65</v>
      </c>
      <c r="I22" s="28">
        <v>9.84</v>
      </c>
      <c r="J22" s="28">
        <v>5.44</v>
      </c>
    </row>
    <row r="23" spans="1:10" ht="15.75" thickBot="1">
      <c r="A23" s="10"/>
      <c r="B23" s="11" t="s">
        <v>20</v>
      </c>
      <c r="C23" s="24" t="s">
        <v>38</v>
      </c>
      <c r="D23" s="25" t="s">
        <v>64</v>
      </c>
      <c r="E23" s="26">
        <v>150</v>
      </c>
      <c r="F23" s="27">
        <v>0</v>
      </c>
      <c r="G23" s="28">
        <v>130.9</v>
      </c>
      <c r="H23" s="28">
        <v>2.2599999999999998</v>
      </c>
      <c r="I23" s="28">
        <v>2.97</v>
      </c>
      <c r="J23" s="28">
        <v>23.7</v>
      </c>
    </row>
    <row r="24" spans="1:10" ht="15.75" thickBot="1">
      <c r="A24" s="10"/>
      <c r="B24" s="11" t="s">
        <v>21</v>
      </c>
      <c r="C24" s="24" t="s">
        <v>39</v>
      </c>
      <c r="D24" s="25" t="s">
        <v>65</v>
      </c>
      <c r="E24" s="26">
        <v>200</v>
      </c>
      <c r="F24" s="27">
        <v>0</v>
      </c>
      <c r="G24" s="28">
        <v>35.880000000000003</v>
      </c>
      <c r="H24" s="28">
        <v>0.18</v>
      </c>
      <c r="I24" s="28">
        <v>0.04</v>
      </c>
      <c r="J24" s="28">
        <v>9.2100000000000009</v>
      </c>
    </row>
    <row r="25" spans="1:10" ht="15.75" thickBot="1">
      <c r="A25" s="10"/>
      <c r="B25" s="11" t="s">
        <v>16</v>
      </c>
      <c r="C25" s="24" t="s">
        <v>35</v>
      </c>
      <c r="D25" s="25" t="s">
        <v>52</v>
      </c>
      <c r="E25" s="26">
        <v>20</v>
      </c>
      <c r="F25" s="27">
        <v>0</v>
      </c>
      <c r="G25" s="28">
        <v>44.78</v>
      </c>
      <c r="H25" s="28">
        <v>1.43</v>
      </c>
      <c r="I25" s="28">
        <v>0.14000000000000001</v>
      </c>
      <c r="J25" s="28">
        <v>9.43</v>
      </c>
    </row>
    <row r="26" spans="1:10" ht="15.75" thickBot="1">
      <c r="A26" s="10"/>
      <c r="B26" s="11" t="s">
        <v>22</v>
      </c>
      <c r="C26" s="29" t="s">
        <v>35</v>
      </c>
      <c r="D26" s="30" t="s">
        <v>45</v>
      </c>
      <c r="E26" s="31">
        <v>20</v>
      </c>
      <c r="F26" s="27">
        <v>0</v>
      </c>
      <c r="G26" s="32">
        <v>35.340000000000003</v>
      </c>
      <c r="H26" s="32">
        <v>1.24</v>
      </c>
      <c r="I26" s="32">
        <v>0.21</v>
      </c>
      <c r="J26" s="32">
        <v>7.59</v>
      </c>
    </row>
    <row r="27" spans="1:10" ht="15.75" thickBot="1">
      <c r="A27" s="10"/>
      <c r="B27" s="14"/>
      <c r="C27" s="29"/>
      <c r="D27" s="30"/>
      <c r="E27" s="31"/>
      <c r="F27" s="27"/>
      <c r="G27" s="32"/>
      <c r="H27" s="32"/>
      <c r="I27" s="32"/>
      <c r="J27" s="32"/>
    </row>
    <row r="28" spans="1:10" ht="15.75" thickBot="1">
      <c r="A28" s="6" t="s">
        <v>23</v>
      </c>
      <c r="B28" s="62" t="s">
        <v>88</v>
      </c>
      <c r="C28" s="29" t="s">
        <v>81</v>
      </c>
      <c r="D28" s="30" t="s">
        <v>80</v>
      </c>
      <c r="E28" s="31">
        <v>50</v>
      </c>
      <c r="F28" s="27">
        <v>0</v>
      </c>
      <c r="G28" s="32">
        <v>190.81</v>
      </c>
      <c r="H28" s="32">
        <v>3.93</v>
      </c>
      <c r="I28" s="32">
        <v>6.01</v>
      </c>
      <c r="J28" s="32">
        <v>29.3</v>
      </c>
    </row>
    <row r="29" spans="1:10">
      <c r="A29" s="10"/>
      <c r="B29" s="11" t="s">
        <v>34</v>
      </c>
      <c r="C29" s="58">
        <v>645</v>
      </c>
      <c r="D29" s="8" t="s">
        <v>66</v>
      </c>
      <c r="E29" s="15">
        <v>100</v>
      </c>
      <c r="F29" s="9">
        <v>0</v>
      </c>
      <c r="G29" s="21">
        <v>52.78</v>
      </c>
      <c r="H29" s="21">
        <v>2.73</v>
      </c>
      <c r="I29" s="21">
        <v>2.82</v>
      </c>
      <c r="J29" s="21">
        <v>3.64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8"/>
  <sheetViews>
    <sheetView zoomScale="75" zoomScaleNormal="75" workbookViewId="0">
      <selection activeCell="B20" sqref="B20"/>
    </sheetView>
  </sheetViews>
  <sheetFormatPr defaultRowHeight="15"/>
  <cols>
    <col min="4" max="4" width="30.7109375" customWidth="1"/>
    <col min="10" max="10" width="12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45770</v>
      </c>
    </row>
    <row r="2" spans="1:10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42</v>
      </c>
      <c r="J2" s="18"/>
    </row>
    <row r="3" spans="1:10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46</v>
      </c>
      <c r="J3" s="19"/>
    </row>
    <row r="4" spans="1:10" ht="15.75" thickBot="1">
      <c r="B4" s="19" t="s">
        <v>28</v>
      </c>
      <c r="C4" s="19"/>
      <c r="D4" s="19"/>
      <c r="E4" s="19"/>
      <c r="G4" s="19" t="s">
        <v>29</v>
      </c>
      <c r="H4" s="19"/>
      <c r="J4" s="19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24" t="s">
        <v>47</v>
      </c>
      <c r="D6" s="25" t="s">
        <v>55</v>
      </c>
      <c r="E6" s="26">
        <v>200</v>
      </c>
      <c r="F6" s="27">
        <v>0</v>
      </c>
      <c r="G6" s="28">
        <v>247.4</v>
      </c>
      <c r="H6" s="28">
        <v>7.56</v>
      </c>
      <c r="I6" s="28">
        <v>11.46</v>
      </c>
      <c r="J6" s="28">
        <v>32.159999999999997</v>
      </c>
    </row>
    <row r="7" spans="1:10" ht="15.75" thickBot="1">
      <c r="A7" s="10"/>
      <c r="B7" s="23" t="s">
        <v>34</v>
      </c>
      <c r="C7" s="24" t="s">
        <v>48</v>
      </c>
      <c r="D7" s="25" t="s">
        <v>50</v>
      </c>
      <c r="E7" s="26">
        <v>200</v>
      </c>
      <c r="F7" s="27">
        <v>0</v>
      </c>
      <c r="G7" s="28">
        <v>70.040000000000006</v>
      </c>
      <c r="H7" s="28">
        <v>2.77</v>
      </c>
      <c r="I7" s="28">
        <v>0.56999999999999995</v>
      </c>
      <c r="J7" s="28">
        <v>15.69</v>
      </c>
    </row>
    <row r="8" spans="1:10" ht="15.75" thickBot="1">
      <c r="A8" s="10"/>
      <c r="B8" t="s">
        <v>87</v>
      </c>
      <c r="C8" s="51">
        <v>112</v>
      </c>
      <c r="D8" s="25" t="s">
        <v>57</v>
      </c>
      <c r="E8" s="26">
        <v>50</v>
      </c>
      <c r="F8" s="27">
        <v>0</v>
      </c>
      <c r="G8" s="28">
        <v>77.959999999999994</v>
      </c>
      <c r="H8" s="28">
        <v>4.2300000000000004</v>
      </c>
      <c r="I8" s="28">
        <v>6.33</v>
      </c>
      <c r="J8" s="28">
        <v>1.07</v>
      </c>
    </row>
    <row r="9" spans="1:10" ht="15.75" thickBot="1">
      <c r="A9" s="10"/>
      <c r="B9" s="11" t="s">
        <v>16</v>
      </c>
      <c r="C9" s="29" t="str">
        <f>"ттк"</f>
        <v>ттк</v>
      </c>
      <c r="D9" s="30" t="s">
        <v>36</v>
      </c>
      <c r="E9" s="46">
        <v>50</v>
      </c>
      <c r="F9" s="27">
        <v>0</v>
      </c>
      <c r="G9" s="32">
        <v>111.96</v>
      </c>
      <c r="H9" s="32">
        <v>3.57</v>
      </c>
      <c r="I9" s="32">
        <v>0.35</v>
      </c>
      <c r="J9" s="32">
        <v>23.57</v>
      </c>
    </row>
    <row r="10" spans="1:10" ht="15.75" thickBot="1">
      <c r="A10" s="12"/>
      <c r="C10" s="33"/>
      <c r="D10" s="30"/>
      <c r="E10" s="47"/>
      <c r="F10" s="27"/>
      <c r="G10" s="48"/>
      <c r="H10" s="48"/>
      <c r="I10" s="48"/>
      <c r="J10" s="48"/>
    </row>
    <row r="11" spans="1:10" ht="15.75" thickBot="1">
      <c r="A11" s="10"/>
      <c r="B11" s="22" t="s">
        <v>89</v>
      </c>
      <c r="C11" s="29" t="s">
        <v>82</v>
      </c>
      <c r="D11" s="30" t="s">
        <v>60</v>
      </c>
      <c r="E11" s="31">
        <v>80</v>
      </c>
      <c r="F11" s="27">
        <v>0</v>
      </c>
      <c r="G11" s="32">
        <v>107.32</v>
      </c>
      <c r="H11" s="32">
        <v>1.33</v>
      </c>
      <c r="I11" s="32">
        <v>7.25</v>
      </c>
      <c r="J11" s="32">
        <v>9.44</v>
      </c>
    </row>
    <row r="12" spans="1:10" ht="15.75" thickBot="1">
      <c r="A12" s="10"/>
      <c r="B12" s="23" t="s">
        <v>34</v>
      </c>
      <c r="C12" s="29">
        <v>651</v>
      </c>
      <c r="D12" s="52" t="s">
        <v>58</v>
      </c>
      <c r="E12" s="53">
        <v>200</v>
      </c>
      <c r="F12" s="27">
        <v>0</v>
      </c>
      <c r="G12" s="54">
        <v>152.459</v>
      </c>
      <c r="H12" s="54">
        <v>1.37</v>
      </c>
      <c r="I12" s="54">
        <v>7.0000000000000007E-2</v>
      </c>
      <c r="J12" s="54">
        <v>40.29</v>
      </c>
    </row>
    <row r="13" spans="1:10" ht="15.75" thickBot="1">
      <c r="A13" s="10"/>
      <c r="B13" s="11" t="s">
        <v>16</v>
      </c>
      <c r="C13" s="29" t="s">
        <v>35</v>
      </c>
      <c r="D13" s="52" t="s">
        <v>67</v>
      </c>
      <c r="E13" s="53">
        <v>22</v>
      </c>
      <c r="F13" s="27">
        <v>0</v>
      </c>
      <c r="G13" s="54">
        <v>49.26</v>
      </c>
      <c r="H13" s="54">
        <v>1.57</v>
      </c>
      <c r="I13" s="54">
        <v>0.15</v>
      </c>
      <c r="J13" s="54">
        <v>10.37</v>
      </c>
    </row>
    <row r="14" spans="1:10" ht="15.75" thickBot="1">
      <c r="A14" s="12"/>
      <c r="B14" s="13"/>
      <c r="C14" s="33"/>
      <c r="D14" s="35"/>
      <c r="E14" s="36"/>
      <c r="F14" s="27"/>
      <c r="G14" s="36"/>
      <c r="H14" s="36"/>
      <c r="I14" s="36"/>
      <c r="J14" s="37"/>
    </row>
    <row r="15" spans="1:10" ht="15.75" thickBot="1">
      <c r="A15" s="10" t="s">
        <v>17</v>
      </c>
      <c r="B15" s="11" t="s">
        <v>18</v>
      </c>
      <c r="C15" s="24">
        <v>56</v>
      </c>
      <c r="D15" s="25" t="s">
        <v>68</v>
      </c>
      <c r="E15" s="26">
        <v>200</v>
      </c>
      <c r="F15" s="27">
        <v>0</v>
      </c>
      <c r="G15" s="28">
        <v>86.95</v>
      </c>
      <c r="H15" s="28">
        <v>1.65</v>
      </c>
      <c r="I15" s="28">
        <v>4.92</v>
      </c>
      <c r="J15" s="28">
        <v>9.58</v>
      </c>
    </row>
    <row r="16" spans="1:10" ht="15.75" thickBot="1">
      <c r="A16" s="10"/>
      <c r="B16" s="11" t="s">
        <v>19</v>
      </c>
      <c r="C16" s="24" t="s">
        <v>69</v>
      </c>
      <c r="D16" s="25" t="s">
        <v>83</v>
      </c>
      <c r="E16" s="26">
        <v>90</v>
      </c>
      <c r="F16" s="27">
        <v>0</v>
      </c>
      <c r="G16" s="28">
        <v>240.48</v>
      </c>
      <c r="H16" s="28">
        <v>14.25</v>
      </c>
      <c r="I16" s="28">
        <v>10.35</v>
      </c>
      <c r="J16" s="28">
        <v>12.76</v>
      </c>
    </row>
    <row r="17" spans="1:10" ht="15.75" thickBot="1">
      <c r="A17" s="10"/>
      <c r="B17" s="11" t="s">
        <v>20</v>
      </c>
      <c r="C17" s="24">
        <v>97</v>
      </c>
      <c r="D17" s="25" t="s">
        <v>62</v>
      </c>
      <c r="E17" s="26">
        <v>170</v>
      </c>
      <c r="F17" s="27">
        <v>0</v>
      </c>
      <c r="G17" s="28">
        <v>223.76</v>
      </c>
      <c r="H17" s="28">
        <v>6.2</v>
      </c>
      <c r="I17" s="28">
        <v>4.4800000000000004</v>
      </c>
      <c r="J17" s="28">
        <v>39.81</v>
      </c>
    </row>
    <row r="18" spans="1:10" ht="15.75" thickBot="1">
      <c r="A18" s="10"/>
      <c r="B18" s="11" t="s">
        <v>34</v>
      </c>
      <c r="C18" s="24" t="str">
        <f>"160Т"</f>
        <v>160Т</v>
      </c>
      <c r="D18" s="25" t="s">
        <v>43</v>
      </c>
      <c r="E18" s="26">
        <v>200</v>
      </c>
      <c r="F18" s="27">
        <v>0</v>
      </c>
      <c r="G18" s="28">
        <v>51.25</v>
      </c>
      <c r="H18" s="28">
        <v>0.21</v>
      </c>
      <c r="I18" s="28">
        <v>0.01</v>
      </c>
      <c r="J18" s="28">
        <v>13.42</v>
      </c>
    </row>
    <row r="19" spans="1:10" ht="15.75" thickBot="1">
      <c r="A19" s="10"/>
      <c r="B19" s="11" t="s">
        <v>40</v>
      </c>
      <c r="C19" s="29" t="str">
        <f>"ттк"</f>
        <v>ттк</v>
      </c>
      <c r="D19" s="30" t="s">
        <v>44</v>
      </c>
      <c r="E19" s="31">
        <v>20</v>
      </c>
      <c r="F19" s="27">
        <v>0</v>
      </c>
      <c r="G19" s="32">
        <v>44.78</v>
      </c>
      <c r="H19" s="32">
        <v>1.43</v>
      </c>
      <c r="I19" s="32">
        <v>0.14000000000000001</v>
      </c>
      <c r="J19" s="32">
        <v>9.43</v>
      </c>
    </row>
    <row r="20" spans="1:10" ht="15.75" thickBot="1">
      <c r="A20" s="10"/>
      <c r="B20" s="11" t="s">
        <v>16</v>
      </c>
      <c r="C20" s="55" t="s">
        <v>51</v>
      </c>
      <c r="D20" s="30" t="s">
        <v>45</v>
      </c>
      <c r="E20" s="34">
        <v>25</v>
      </c>
      <c r="F20" s="27">
        <v>0</v>
      </c>
      <c r="G20" s="41">
        <v>44.18</v>
      </c>
      <c r="H20" s="41">
        <v>1.55</v>
      </c>
      <c r="I20" s="41">
        <v>0.26</v>
      </c>
      <c r="J20" s="41">
        <v>9.49</v>
      </c>
    </row>
    <row r="21" spans="1:10" ht="15.75" thickBot="1">
      <c r="A21" s="10"/>
      <c r="B21" s="14"/>
      <c r="C21" s="42"/>
      <c r="D21" s="43"/>
      <c r="E21" s="44"/>
      <c r="F21" s="27"/>
      <c r="G21" s="44"/>
      <c r="H21" s="44"/>
      <c r="I21" s="44"/>
      <c r="J21" s="45"/>
    </row>
    <row r="22" spans="1:10" ht="15.75" thickBot="1">
      <c r="A22" s="10"/>
      <c r="B22" s="11" t="s">
        <v>19</v>
      </c>
      <c r="C22" s="24">
        <v>204</v>
      </c>
      <c r="D22" s="25" t="s">
        <v>70</v>
      </c>
      <c r="E22" s="26">
        <v>90</v>
      </c>
      <c r="F22" s="27">
        <v>0</v>
      </c>
      <c r="G22" s="28">
        <v>176.63</v>
      </c>
      <c r="H22" s="28">
        <v>15.98</v>
      </c>
      <c r="I22" s="28">
        <v>14.76</v>
      </c>
      <c r="J22" s="28">
        <v>8.16</v>
      </c>
    </row>
    <row r="23" spans="1:10" ht="15.75" thickBot="1">
      <c r="A23" s="10"/>
      <c r="B23" s="11" t="s">
        <v>20</v>
      </c>
      <c r="C23" s="24" t="str">
        <f>"106-13"</f>
        <v>106-13</v>
      </c>
      <c r="D23" s="25" t="s">
        <v>71</v>
      </c>
      <c r="E23" s="26">
        <v>180</v>
      </c>
      <c r="F23" s="27">
        <v>0</v>
      </c>
      <c r="G23" s="28">
        <v>229.08</v>
      </c>
      <c r="H23" s="28">
        <v>6.31</v>
      </c>
      <c r="I23" s="28">
        <v>7.16</v>
      </c>
      <c r="J23" s="28">
        <v>40.44</v>
      </c>
    </row>
    <row r="24" spans="1:10" ht="15.75" thickBot="1">
      <c r="A24" s="10"/>
      <c r="B24" s="11" t="s">
        <v>34</v>
      </c>
      <c r="C24" s="24" t="str">
        <f>"629"</f>
        <v>629</v>
      </c>
      <c r="D24" s="25" t="s">
        <v>65</v>
      </c>
      <c r="E24" s="26">
        <v>200</v>
      </c>
      <c r="F24" s="27">
        <v>0</v>
      </c>
      <c r="G24" s="28">
        <v>35.880000000000003</v>
      </c>
      <c r="H24" s="28">
        <v>0.18</v>
      </c>
      <c r="I24" s="28">
        <v>0.04</v>
      </c>
      <c r="J24" s="28">
        <v>9.2100000000000009</v>
      </c>
    </row>
    <row r="25" spans="1:10" ht="15.75" thickBot="1">
      <c r="A25" s="10"/>
      <c r="B25" s="11" t="s">
        <v>16</v>
      </c>
      <c r="C25" s="24" t="s">
        <v>35</v>
      </c>
      <c r="D25" s="25" t="s">
        <v>52</v>
      </c>
      <c r="E25" s="26">
        <v>40</v>
      </c>
      <c r="F25" s="27">
        <v>0</v>
      </c>
      <c r="G25" s="28">
        <v>70.69</v>
      </c>
      <c r="H25" s="28">
        <v>2.48</v>
      </c>
      <c r="I25" s="28">
        <v>0.42</v>
      </c>
      <c r="J25" s="28">
        <v>15.18</v>
      </c>
    </row>
    <row r="26" spans="1:10" ht="15.75" thickBot="1">
      <c r="A26" s="10"/>
      <c r="B26" s="14"/>
      <c r="C26" s="42"/>
      <c r="D26" s="43"/>
      <c r="E26" s="44"/>
      <c r="F26" s="27"/>
      <c r="G26" s="44"/>
      <c r="H26" s="44"/>
      <c r="I26" s="44"/>
      <c r="J26" s="45"/>
    </row>
    <row r="27" spans="1:10" ht="15.75" thickBot="1">
      <c r="A27" s="6" t="s">
        <v>23</v>
      </c>
      <c r="B27" s="11" t="s">
        <v>88</v>
      </c>
      <c r="C27" s="29" t="s">
        <v>81</v>
      </c>
      <c r="D27" s="30" t="s">
        <v>84</v>
      </c>
      <c r="E27" s="46">
        <v>50</v>
      </c>
      <c r="F27" s="27">
        <v>0</v>
      </c>
      <c r="G27" s="32">
        <v>190.81</v>
      </c>
      <c r="H27" s="32">
        <v>3.93</v>
      </c>
      <c r="I27" s="32">
        <v>6.01</v>
      </c>
      <c r="J27" s="32">
        <v>29.3</v>
      </c>
    </row>
    <row r="28" spans="1:10">
      <c r="A28" s="10"/>
      <c r="B28" s="23" t="s">
        <v>34</v>
      </c>
      <c r="C28" s="58">
        <v>645</v>
      </c>
      <c r="D28" s="8" t="s">
        <v>66</v>
      </c>
      <c r="E28" s="15">
        <v>180</v>
      </c>
      <c r="F28" s="9">
        <v>0</v>
      </c>
      <c r="G28" s="21">
        <v>95</v>
      </c>
      <c r="H28" s="21">
        <v>4.91</v>
      </c>
      <c r="I28" s="21">
        <v>5.07</v>
      </c>
      <c r="J28" s="21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tabSelected="1" zoomScale="82" zoomScaleNormal="82" workbookViewId="0">
      <selection activeCell="B30" sqref="B30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45770</v>
      </c>
    </row>
    <row r="2" spans="1:10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42</v>
      </c>
      <c r="J2" s="18"/>
    </row>
    <row r="3" spans="1:10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46</v>
      </c>
      <c r="J3" s="19"/>
    </row>
    <row r="4" spans="1:10" ht="15.75" thickBot="1">
      <c r="B4" s="19" t="s">
        <v>28</v>
      </c>
      <c r="C4" s="19"/>
      <c r="D4" s="19"/>
      <c r="E4" s="19"/>
      <c r="G4" s="19" t="s">
        <v>29</v>
      </c>
      <c r="H4" s="19"/>
      <c r="J4" s="19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24" t="s">
        <v>54</v>
      </c>
      <c r="D6" s="25" t="s">
        <v>72</v>
      </c>
      <c r="E6" s="26">
        <v>250</v>
      </c>
      <c r="F6" s="27">
        <v>0</v>
      </c>
      <c r="G6" s="28">
        <v>309.25</v>
      </c>
      <c r="H6" s="28">
        <v>10.84</v>
      </c>
      <c r="I6" s="28">
        <v>13.76</v>
      </c>
      <c r="J6" s="28">
        <v>40.200000000000003</v>
      </c>
    </row>
    <row r="7" spans="1:10" ht="15.75" thickBot="1">
      <c r="A7" s="10"/>
      <c r="B7" s="23" t="s">
        <v>34</v>
      </c>
      <c r="C7" s="24" t="s">
        <v>48</v>
      </c>
      <c r="D7" s="25" t="s">
        <v>50</v>
      </c>
      <c r="E7" s="49" t="str">
        <f>"200"</f>
        <v>200</v>
      </c>
      <c r="F7" s="27">
        <v>0</v>
      </c>
      <c r="G7" s="28">
        <v>70.040000000000006</v>
      </c>
      <c r="H7" s="28">
        <v>2.77</v>
      </c>
      <c r="I7" s="28">
        <v>0.56999999999999995</v>
      </c>
      <c r="J7" s="28">
        <v>15.69</v>
      </c>
    </row>
    <row r="8" spans="1:10" ht="15.75" thickBot="1">
      <c r="A8" s="10"/>
      <c r="B8" t="s">
        <v>87</v>
      </c>
      <c r="C8" s="51">
        <v>112</v>
      </c>
      <c r="D8" s="25" t="s">
        <v>57</v>
      </c>
      <c r="E8" s="49">
        <v>50</v>
      </c>
      <c r="F8" s="27">
        <v>0</v>
      </c>
      <c r="G8" s="28">
        <v>77.959999999999994</v>
      </c>
      <c r="H8" s="28">
        <v>4.2300000000000004</v>
      </c>
      <c r="I8" s="28">
        <v>6.33</v>
      </c>
      <c r="J8" s="28">
        <v>1.07</v>
      </c>
    </row>
    <row r="9" spans="1:10" ht="15.75" thickBot="1">
      <c r="A9" s="10"/>
      <c r="B9" s="11" t="s">
        <v>16</v>
      </c>
      <c r="C9" s="29" t="str">
        <f>"ттк"</f>
        <v>ттк</v>
      </c>
      <c r="D9" s="30" t="s">
        <v>36</v>
      </c>
      <c r="E9" s="46">
        <v>50</v>
      </c>
      <c r="F9" s="27">
        <v>0</v>
      </c>
      <c r="G9" s="32">
        <v>111.96</v>
      </c>
      <c r="H9" s="32">
        <v>3.57</v>
      </c>
      <c r="I9" s="32">
        <v>0.35</v>
      </c>
      <c r="J9" s="32">
        <v>23.57</v>
      </c>
    </row>
    <row r="10" spans="1:10" ht="15.75" thickBot="1">
      <c r="A10" s="12"/>
      <c r="B10" s="11"/>
      <c r="C10" s="57"/>
      <c r="D10" s="50"/>
      <c r="E10" s="34"/>
      <c r="F10" s="27"/>
      <c r="G10" s="41"/>
      <c r="H10" s="41"/>
      <c r="I10" s="41"/>
      <c r="J10" s="41"/>
    </row>
    <row r="11" spans="1:10" ht="15.75" thickBot="1">
      <c r="A11" s="12"/>
      <c r="B11" s="13"/>
      <c r="C11" s="33"/>
      <c r="D11" s="35"/>
      <c r="E11" s="36"/>
      <c r="F11" s="27"/>
      <c r="G11" s="36"/>
      <c r="H11" s="36"/>
      <c r="I11" s="36"/>
      <c r="J11" s="37"/>
    </row>
    <row r="12" spans="1:10" ht="15.75" thickBot="1">
      <c r="A12" s="10"/>
      <c r="B12" s="22" t="s">
        <v>89</v>
      </c>
      <c r="C12" s="24">
        <v>32</v>
      </c>
      <c r="D12" s="25" t="s">
        <v>85</v>
      </c>
      <c r="E12" s="49">
        <v>120</v>
      </c>
      <c r="F12" s="27">
        <v>0</v>
      </c>
      <c r="G12" s="28">
        <v>160.99</v>
      </c>
      <c r="H12" s="28">
        <v>2</v>
      </c>
      <c r="I12" s="28">
        <v>10.88</v>
      </c>
      <c r="J12" s="28">
        <v>14.16</v>
      </c>
    </row>
    <row r="13" spans="1:10" ht="15.75" thickBot="1">
      <c r="A13" s="10"/>
      <c r="B13" s="23" t="s">
        <v>34</v>
      </c>
      <c r="C13" s="24">
        <v>651</v>
      </c>
      <c r="D13" s="25" t="s">
        <v>73</v>
      </c>
      <c r="E13" s="49">
        <v>200</v>
      </c>
      <c r="F13" s="27">
        <v>0</v>
      </c>
      <c r="G13" s="28">
        <v>152.46</v>
      </c>
      <c r="H13" s="28">
        <v>1.37</v>
      </c>
      <c r="I13" s="28">
        <v>7.0000000000000007E-2</v>
      </c>
      <c r="J13" s="28">
        <v>40.29</v>
      </c>
    </row>
    <row r="14" spans="1:10" ht="15.75" thickBot="1">
      <c r="A14" s="10"/>
      <c r="B14" s="11" t="s">
        <v>16</v>
      </c>
      <c r="C14" s="24" t="s">
        <v>35</v>
      </c>
      <c r="D14" s="25" t="s">
        <v>44</v>
      </c>
      <c r="E14" s="49">
        <v>40</v>
      </c>
      <c r="F14" s="27">
        <v>0</v>
      </c>
      <c r="G14" s="28">
        <v>89.57</v>
      </c>
      <c r="H14" s="28">
        <v>2.86</v>
      </c>
      <c r="I14" s="28">
        <v>0.28000000000000003</v>
      </c>
      <c r="J14" s="28">
        <v>18.86</v>
      </c>
    </row>
    <row r="15" spans="1:10" ht="15.75" thickBot="1">
      <c r="A15" s="12"/>
      <c r="B15" s="13"/>
      <c r="C15" s="33"/>
      <c r="D15" s="35"/>
      <c r="E15" s="36"/>
      <c r="F15" s="27"/>
      <c r="G15" s="36"/>
      <c r="H15" s="36"/>
      <c r="I15" s="36"/>
      <c r="J15" s="37"/>
    </row>
    <row r="16" spans="1:10" ht="15.75" thickBot="1">
      <c r="A16" s="10" t="s">
        <v>17</v>
      </c>
      <c r="B16" s="11" t="s">
        <v>18</v>
      </c>
      <c r="C16" s="24">
        <v>56</v>
      </c>
      <c r="D16" s="25" t="s">
        <v>74</v>
      </c>
      <c r="E16" s="49" t="str">
        <f>"250"</f>
        <v>250</v>
      </c>
      <c r="F16" s="27">
        <v>0</v>
      </c>
      <c r="G16" s="28">
        <v>108.69</v>
      </c>
      <c r="H16" s="28">
        <v>2.06</v>
      </c>
      <c r="I16" s="28">
        <v>6.14</v>
      </c>
      <c r="J16" s="28">
        <v>11.97</v>
      </c>
    </row>
    <row r="17" spans="1:10" ht="15.75" thickBot="1">
      <c r="A17" s="10"/>
      <c r="B17" s="11" t="s">
        <v>19</v>
      </c>
      <c r="C17" s="24" t="s">
        <v>69</v>
      </c>
      <c r="D17" s="25" t="s">
        <v>86</v>
      </c>
      <c r="E17" s="49">
        <v>100</v>
      </c>
      <c r="F17" s="27">
        <v>0</v>
      </c>
      <c r="G17" s="28">
        <v>267.2</v>
      </c>
      <c r="H17" s="28">
        <v>15.83</v>
      </c>
      <c r="I17" s="28">
        <v>11.5</v>
      </c>
      <c r="J17" s="28">
        <v>14.18</v>
      </c>
    </row>
    <row r="18" spans="1:10" ht="15.75" thickBot="1">
      <c r="A18" s="10"/>
      <c r="B18" s="11" t="s">
        <v>20</v>
      </c>
      <c r="C18" s="24">
        <v>97</v>
      </c>
      <c r="D18" s="25" t="s">
        <v>62</v>
      </c>
      <c r="E18" s="49">
        <v>200</v>
      </c>
      <c r="F18" s="27">
        <v>0</v>
      </c>
      <c r="G18" s="28">
        <v>263.25</v>
      </c>
      <c r="H18" s="28">
        <v>7.29</v>
      </c>
      <c r="I18" s="28">
        <v>5.27</v>
      </c>
      <c r="J18" s="28">
        <v>46.84</v>
      </c>
    </row>
    <row r="19" spans="1:10" ht="15.75" thickBot="1">
      <c r="A19" s="10"/>
      <c r="B19" s="11" t="s">
        <v>34</v>
      </c>
      <c r="C19" s="24">
        <v>153</v>
      </c>
      <c r="D19" s="25" t="s">
        <v>43</v>
      </c>
      <c r="E19" s="49">
        <v>200</v>
      </c>
      <c r="F19" s="27">
        <v>0</v>
      </c>
      <c r="G19" s="28">
        <v>51.25</v>
      </c>
      <c r="H19" s="28">
        <v>0.21</v>
      </c>
      <c r="I19" s="28">
        <v>0.01</v>
      </c>
      <c r="J19" s="28">
        <v>13.42</v>
      </c>
    </row>
    <row r="20" spans="1:10" ht="15.75" thickBot="1">
      <c r="A20" s="10"/>
      <c r="B20" s="11" t="s">
        <v>40</v>
      </c>
      <c r="C20" s="24" t="str">
        <f>"ттк"</f>
        <v>ттк</v>
      </c>
      <c r="D20" s="25" t="s">
        <v>36</v>
      </c>
      <c r="E20" s="49">
        <v>30</v>
      </c>
      <c r="F20" s="27">
        <v>0</v>
      </c>
      <c r="G20" s="28">
        <v>67.180000000000007</v>
      </c>
      <c r="H20" s="28">
        <v>2.14</v>
      </c>
      <c r="I20" s="28">
        <v>0.21</v>
      </c>
      <c r="J20" s="28">
        <v>14.14</v>
      </c>
    </row>
    <row r="21" spans="1:10" ht="15.75" thickBot="1">
      <c r="A21" s="10"/>
      <c r="B21" s="11" t="s">
        <v>40</v>
      </c>
      <c r="C21" s="29" t="str">
        <f>"ттк"</f>
        <v>ттк</v>
      </c>
      <c r="D21" s="30" t="s">
        <v>37</v>
      </c>
      <c r="E21" s="46">
        <v>30</v>
      </c>
      <c r="F21" s="27">
        <v>0</v>
      </c>
      <c r="G21" s="32">
        <v>53.01</v>
      </c>
      <c r="H21" s="32">
        <v>1.86</v>
      </c>
      <c r="I21" s="32">
        <v>0.32</v>
      </c>
      <c r="J21" s="32">
        <v>11.38</v>
      </c>
    </row>
    <row r="22" spans="1:10" ht="15.75" thickBot="1">
      <c r="A22" s="10"/>
      <c r="C22" s="39"/>
      <c r="D22" s="30"/>
      <c r="E22" s="46"/>
      <c r="F22" s="27"/>
      <c r="G22" s="46"/>
      <c r="H22" s="32"/>
      <c r="I22" s="32"/>
      <c r="J22" s="32"/>
    </row>
    <row r="23" spans="1:10" ht="15.75" thickBot="1">
      <c r="A23" s="10"/>
      <c r="B23" s="14"/>
      <c r="C23" s="42"/>
      <c r="D23" s="43"/>
      <c r="E23" s="44"/>
      <c r="F23" s="27"/>
      <c r="G23" s="44"/>
      <c r="H23" s="44"/>
      <c r="I23" s="44"/>
      <c r="J23" s="45"/>
    </row>
    <row r="24" spans="1:10" ht="15.75" thickBot="1">
      <c r="A24" s="10"/>
      <c r="B24" s="11" t="s">
        <v>19</v>
      </c>
      <c r="C24" s="24">
        <v>204</v>
      </c>
      <c r="D24" s="25" t="s">
        <v>75</v>
      </c>
      <c r="E24" s="49">
        <v>110</v>
      </c>
      <c r="F24" s="27">
        <v>0</v>
      </c>
      <c r="G24" s="28">
        <v>215.88</v>
      </c>
      <c r="H24" s="28">
        <v>19.53</v>
      </c>
      <c r="I24" s="28">
        <v>18.04</v>
      </c>
      <c r="J24" s="28">
        <v>9.9700000000000006</v>
      </c>
    </row>
    <row r="25" spans="1:10" ht="15.75" thickBot="1">
      <c r="A25" s="10"/>
      <c r="B25" s="11" t="s">
        <v>20</v>
      </c>
      <c r="C25" s="24" t="str">
        <f>"106-13"</f>
        <v>106-13</v>
      </c>
      <c r="D25" s="25" t="s">
        <v>71</v>
      </c>
      <c r="E25" s="49">
        <v>230</v>
      </c>
      <c r="F25" s="27">
        <v>0</v>
      </c>
      <c r="G25" s="28">
        <v>292.70999999999998</v>
      </c>
      <c r="H25" s="28">
        <v>8.07</v>
      </c>
      <c r="I25" s="28">
        <v>9.15</v>
      </c>
      <c r="J25" s="28">
        <v>51.67</v>
      </c>
    </row>
    <row r="26" spans="1:10" ht="15.75" thickBot="1">
      <c r="A26" s="10"/>
      <c r="B26" s="11" t="s">
        <v>34</v>
      </c>
      <c r="C26" s="24" t="str">
        <f>"629"</f>
        <v>629</v>
      </c>
      <c r="D26" s="25" t="s">
        <v>76</v>
      </c>
      <c r="E26" s="49" t="str">
        <f>"200"</f>
        <v>200</v>
      </c>
      <c r="F26" s="27">
        <v>0</v>
      </c>
      <c r="G26" s="28">
        <v>35.880000000000003</v>
      </c>
      <c r="H26" s="28">
        <v>0.18</v>
      </c>
      <c r="I26" s="28">
        <v>0.04</v>
      </c>
      <c r="J26" s="28">
        <v>9.2100000000000009</v>
      </c>
    </row>
    <row r="27" spans="1:10" ht="15.75" thickBot="1">
      <c r="A27" s="10"/>
      <c r="B27" s="11" t="s">
        <v>16</v>
      </c>
      <c r="C27" s="29" t="str">
        <f>"ттк"</f>
        <v>ттк</v>
      </c>
      <c r="D27" s="30" t="s">
        <v>36</v>
      </c>
      <c r="E27" s="31">
        <v>30</v>
      </c>
      <c r="F27" s="27">
        <v>0</v>
      </c>
      <c r="G27" s="32">
        <v>67.180000000000007</v>
      </c>
      <c r="H27" s="32">
        <v>2.14</v>
      </c>
      <c r="I27" s="32">
        <v>0.21</v>
      </c>
      <c r="J27" s="32">
        <v>14.14</v>
      </c>
    </row>
    <row r="28" spans="1:10" ht="15.75" thickBot="1">
      <c r="A28" s="10"/>
      <c r="B28" s="11" t="s">
        <v>16</v>
      </c>
      <c r="C28" s="56" t="s">
        <v>53</v>
      </c>
      <c r="D28" s="30" t="s">
        <v>45</v>
      </c>
      <c r="E28" s="46">
        <v>30</v>
      </c>
      <c r="F28" s="27">
        <v>0</v>
      </c>
      <c r="G28" s="32">
        <v>53.01</v>
      </c>
      <c r="H28" s="32">
        <v>1.86</v>
      </c>
      <c r="I28" s="32">
        <v>0.32</v>
      </c>
      <c r="J28" s="32">
        <v>11.38</v>
      </c>
    </row>
    <row r="29" spans="1:10" ht="15.75" thickBot="1">
      <c r="A29" s="10"/>
      <c r="B29" s="14"/>
      <c r="C29" s="42"/>
      <c r="D29" s="30"/>
      <c r="E29" s="46"/>
      <c r="F29" s="27"/>
      <c r="G29" s="32"/>
      <c r="H29" s="32"/>
      <c r="I29" s="32"/>
      <c r="J29" s="32"/>
    </row>
    <row r="30" spans="1:10" ht="15.75" thickBot="1">
      <c r="A30" s="6" t="s">
        <v>23</v>
      </c>
      <c r="B30" s="11" t="s">
        <v>88</v>
      </c>
      <c r="C30" s="29" t="s">
        <v>81</v>
      </c>
      <c r="D30" s="30" t="s">
        <v>84</v>
      </c>
      <c r="E30" s="46">
        <v>50</v>
      </c>
      <c r="F30" s="27">
        <v>0</v>
      </c>
      <c r="G30" s="32">
        <v>190.81</v>
      </c>
      <c r="H30" s="32">
        <v>3.93</v>
      </c>
      <c r="I30" s="32">
        <v>6.01</v>
      </c>
      <c r="J30" s="32">
        <v>29.3</v>
      </c>
    </row>
    <row r="31" spans="1:10">
      <c r="A31" s="10"/>
      <c r="B31" s="11" t="s">
        <v>77</v>
      </c>
      <c r="C31" s="58">
        <v>645</v>
      </c>
      <c r="D31" s="8" t="s">
        <v>78</v>
      </c>
      <c r="E31" s="15">
        <v>180</v>
      </c>
      <c r="F31" s="9">
        <v>0</v>
      </c>
      <c r="G31" s="21">
        <v>95</v>
      </c>
      <c r="H31" s="21">
        <v>4.91</v>
      </c>
      <c r="I31" s="21">
        <v>5.07</v>
      </c>
      <c r="J31" s="21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2023-12-26T07:34:41Z</cp:lastPrinted>
  <dcterms:created xsi:type="dcterms:W3CDTF">2022-09-21T02:43:40Z</dcterms:created>
  <dcterms:modified xsi:type="dcterms:W3CDTF">2025-04-22T10:12:30Z</dcterms:modified>
</cp:coreProperties>
</file>