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1075" windowHeight="12090" activeTab="2"/>
  </bookViews>
  <sheets>
    <sheet name="3-7" sheetId="1" r:id="rId1"/>
    <sheet name="7-12" sheetId="2" r:id="rId2"/>
    <sheet name="12 и старше" sheetId="3" r:id="rId3"/>
  </sheets>
  <calcPr calcId="125725"/>
</workbook>
</file>

<file path=xl/calcChain.xml><?xml version="1.0" encoding="utf-8"?>
<calcChain xmlns="http://schemas.openxmlformats.org/spreadsheetml/2006/main">
  <c r="C29" i="3"/>
  <c r="E27"/>
  <c r="C27"/>
  <c r="C22"/>
  <c r="C21"/>
  <c r="E19"/>
  <c r="C19"/>
  <c r="E16"/>
  <c r="C9"/>
  <c r="E7"/>
  <c r="E6"/>
  <c r="C28" i="2" l="1"/>
  <c r="C26"/>
  <c r="C21"/>
  <c r="C19"/>
  <c r="C13"/>
  <c r="C9"/>
</calcChain>
</file>

<file path=xl/sharedStrings.xml><?xml version="1.0" encoding="utf-8"?>
<sst xmlns="http://schemas.openxmlformats.org/spreadsheetml/2006/main" count="231" uniqueCount="80">
  <si>
    <t>Школа</t>
  </si>
  <si>
    <t>ГКОУ УР "Школа-интернат №15" для детей с ограниченными возможностями здоровья"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</si>
  <si>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</si>
  <si>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</si>
  <si>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</si>
  <si>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</si>
  <si>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</si>
  <si>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</si>
  <si>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</si>
  <si>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</si>
  <si>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</si>
  <si>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</si>
  <si>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</si>
  <si>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</si>
  <si>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</si>
  <si>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</si>
  <si>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</si>
  <si>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Обед</t>
  </si>
  <si>
    <t>закуска</t>
  </si>
  <si>
    <t>1 блюдо</t>
  </si>
  <si>
    <t>2 блюдо</t>
  </si>
  <si>
    <t>гарнир</t>
  </si>
  <si>
    <t>второй ужин</t>
  </si>
  <si>
    <t>Неделя:</t>
  </si>
  <si>
    <t>Сезон:</t>
  </si>
  <si>
    <t>Осень-зима</t>
  </si>
  <si>
    <t>Утверждаю:</t>
  </si>
  <si>
    <t>Директор школы-интернат №15</t>
  </si>
  <si>
    <t>Сираев Н.Р.</t>
  </si>
  <si>
    <t>Возрастная категория:</t>
  </si>
  <si>
    <t>7 и 12</t>
  </si>
  <si>
    <t>12 и старше</t>
  </si>
  <si>
    <t>Возрастная категория:   3-7</t>
  </si>
  <si>
    <t>Завтрак 2</t>
  </si>
  <si>
    <t>напиток</t>
  </si>
  <si>
    <t>первая</t>
  </si>
  <si>
    <t>Хлеб пшеничный</t>
  </si>
  <si>
    <t>Хлеб  ржаной</t>
  </si>
  <si>
    <t>ттк</t>
  </si>
  <si>
    <t>106-13</t>
  </si>
  <si>
    <t xml:space="preserve">хлеб </t>
  </si>
  <si>
    <t>осень-зима</t>
  </si>
  <si>
    <t>Хлеб ржаной</t>
  </si>
  <si>
    <t>Чай с сахаром</t>
  </si>
  <si>
    <t>77-08</t>
  </si>
  <si>
    <t xml:space="preserve">Хлеб ржаной </t>
  </si>
  <si>
    <t>Суп молочный с макаронными изделиями</t>
  </si>
  <si>
    <t xml:space="preserve">Чай с шиповником </t>
  </si>
  <si>
    <t xml:space="preserve">Печенье для детского питания </t>
  </si>
  <si>
    <t>Гребешок из дрожжевого теста</t>
  </si>
  <si>
    <t>Напиток из черноплодной рябины</t>
  </si>
  <si>
    <t>29В</t>
  </si>
  <si>
    <t xml:space="preserve">Суп полевой </t>
  </si>
  <si>
    <t>137/1</t>
  </si>
  <si>
    <t>Биточки ( котлеты ) из мясо кур</t>
  </si>
  <si>
    <t xml:space="preserve">Салат из квашеной капусты </t>
  </si>
  <si>
    <t xml:space="preserve">Каша гречневая вязкая </t>
  </si>
  <si>
    <t xml:space="preserve">Компот из яблок </t>
  </si>
  <si>
    <t xml:space="preserve">Хлеб  пшеничный </t>
  </si>
  <si>
    <t xml:space="preserve">Картофель тушеный с фаршем </t>
  </si>
  <si>
    <t xml:space="preserve">Кефир </t>
  </si>
  <si>
    <t xml:space="preserve">Шанежки налевные с яйцом </t>
  </si>
  <si>
    <t xml:space="preserve">Суп молочный с макаронными изделиями </t>
  </si>
  <si>
    <t>334В</t>
  </si>
  <si>
    <t>Салат  из моркови</t>
  </si>
  <si>
    <t>Напиток  из черноплодной рябины</t>
  </si>
  <si>
    <t xml:space="preserve">Хлеб пшеничный </t>
  </si>
  <si>
    <t xml:space="preserve">Каша  гречневая вязкая </t>
  </si>
  <si>
    <t>576Т</t>
  </si>
  <si>
    <t>Огурцы свежие ( нарезка )</t>
  </si>
  <si>
    <t xml:space="preserve">Картофель тушеный сфаршем </t>
  </si>
  <si>
    <t xml:space="preserve">Чай с сахаром </t>
  </si>
  <si>
    <t>Шанежки налевные с яйцом</t>
  </si>
  <si>
    <t>Салат из моркови</t>
  </si>
  <si>
    <t xml:space="preserve">Напиток из черноплодной рябины </t>
  </si>
  <si>
    <t xml:space="preserve">Гребешок из дрожжевого теста </t>
  </si>
  <si>
    <t>576 Т</t>
  </si>
  <si>
    <t>Кефир</t>
  </si>
  <si>
    <t>десерт</t>
  </si>
  <si>
    <t>сдоба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</si>
</sst>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sz val="10"/>
      <name val="Times New Roman"/>
      <family val="1"/>
      <charset val="204"/>
    </font>
    <font>
      <sz val="10"/>
      <color indexed="63"/>
      <name val="Times New Roman"/>
      <family val="1"/>
      <charset val="204"/>
    </font>
    <font>
      <sz val="10"/>
      <color indexed="59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63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0" borderId="10" xfId="1" applyFont="1" applyBorder="1"/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3" fillId="0" borderId="10" xfId="0" applyNumberFormat="1" applyFont="1" applyBorder="1" applyAlignment="1">
      <alignment horizontal="right"/>
    </xf>
    <xf numFmtId="0" fontId="4" fillId="0" borderId="0" xfId="0" applyFont="1"/>
    <xf numFmtId="14" fontId="2" fillId="0" borderId="0" xfId="1" applyNumberFormat="1" applyFont="1" applyAlignment="1"/>
    <xf numFmtId="0" fontId="2" fillId="0" borderId="0" xfId="1" applyFont="1" applyAlignment="1">
      <alignment horizontal="left"/>
    </xf>
    <xf numFmtId="0" fontId="2" fillId="0" borderId="0" xfId="1" applyFont="1"/>
    <xf numFmtId="16" fontId="2" fillId="0" borderId="0" xfId="1" applyNumberFormat="1" applyFont="1"/>
    <xf numFmtId="2" fontId="4" fillId="0" borderId="10" xfId="0" applyNumberFormat="1" applyFont="1" applyBorder="1"/>
    <xf numFmtId="0" fontId="0" fillId="3" borderId="15" xfId="0" applyFill="1" applyBorder="1"/>
    <xf numFmtId="0" fontId="0" fillId="0" borderId="0" xfId="0" applyBorder="1"/>
    <xf numFmtId="49" fontId="5" fillId="0" borderId="16" xfId="0" applyNumberFormat="1" applyFont="1" applyBorder="1" applyAlignment="1">
      <alignment vertical="top" wrapText="1"/>
    </xf>
    <xf numFmtId="0" fontId="5" fillId="0" borderId="16" xfId="0" applyFont="1" applyBorder="1" applyAlignment="1">
      <alignment horizontal="left" vertical="top"/>
    </xf>
    <xf numFmtId="2" fontId="0" fillId="2" borderId="9" xfId="0" applyNumberFormat="1" applyFont="1" applyFill="1" applyBorder="1" applyProtection="1">
      <protection locked="0"/>
    </xf>
    <xf numFmtId="2" fontId="5" fillId="0" borderId="16" xfId="0" applyNumberFormat="1" applyFont="1" applyBorder="1" applyAlignment="1">
      <alignment vertical="top"/>
    </xf>
    <xf numFmtId="49" fontId="5" fillId="0" borderId="4" xfId="0" applyNumberFormat="1" applyFont="1" applyBorder="1" applyAlignment="1">
      <alignment vertical="top" wrapText="1"/>
    </xf>
    <xf numFmtId="0" fontId="5" fillId="0" borderId="4" xfId="0" applyFont="1" applyBorder="1" applyAlignment="1">
      <alignment horizontal="left" vertical="top"/>
    </xf>
    <xf numFmtId="2" fontId="5" fillId="0" borderId="4" xfId="0" applyNumberFormat="1" applyFont="1" applyBorder="1" applyAlignment="1">
      <alignment vertical="top"/>
    </xf>
    <xf numFmtId="0" fontId="6" fillId="0" borderId="10" xfId="0" applyFont="1" applyBorder="1"/>
    <xf numFmtId="2" fontId="6" fillId="0" borderId="10" xfId="0" applyNumberFormat="1" applyFont="1" applyBorder="1" applyAlignment="1">
      <alignment horizontal="right"/>
    </xf>
    <xf numFmtId="2" fontId="6" fillId="0" borderId="10" xfId="0" applyNumberFormat="1" applyFont="1" applyBorder="1"/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ont="1" applyFill="1" applyBorder="1" applyProtection="1">
      <protection locked="0"/>
    </xf>
    <xf numFmtId="1" fontId="0" fillId="2" borderId="14" xfId="0" applyNumberFormat="1" applyFont="1" applyFill="1" applyBorder="1" applyProtection="1">
      <protection locked="0"/>
    </xf>
    <xf numFmtId="0" fontId="5" fillId="0" borderId="16" xfId="0" applyFont="1" applyBorder="1" applyAlignment="1">
      <alignment vertical="top"/>
    </xf>
    <xf numFmtId="0" fontId="5" fillId="0" borderId="4" xfId="0" applyFont="1" applyBorder="1" applyAlignment="1">
      <alignment vertical="top"/>
    </xf>
    <xf numFmtId="0" fontId="0" fillId="2" borderId="16" xfId="0" applyFont="1" applyFill="1" applyBorder="1" applyAlignment="1" applyProtection="1">
      <alignment wrapText="1"/>
      <protection locked="0"/>
    </xf>
    <xf numFmtId="1" fontId="0" fillId="2" borderId="16" xfId="0" applyNumberFormat="1" applyFont="1" applyFill="1" applyBorder="1" applyProtection="1">
      <protection locked="0"/>
    </xf>
    <xf numFmtId="1" fontId="0" fillId="2" borderId="17" xfId="0" applyNumberFormat="1" applyFont="1" applyFill="1" applyBorder="1" applyProtection="1">
      <protection locked="0"/>
    </xf>
    <xf numFmtId="0" fontId="5" fillId="0" borderId="16" xfId="0" applyFont="1" applyBorder="1" applyAlignment="1">
      <alignment horizontal="center" vertical="top"/>
    </xf>
    <xf numFmtId="0" fontId="5" fillId="0" borderId="4" xfId="0" applyFont="1" applyBorder="1" applyAlignment="1">
      <alignment horizontal="center" vertical="top"/>
    </xf>
    <xf numFmtId="0" fontId="0" fillId="2" borderId="13" xfId="0" applyFont="1" applyFill="1" applyBorder="1" applyProtection="1">
      <protection locked="0"/>
    </xf>
    <xf numFmtId="0" fontId="0" fillId="2" borderId="4" xfId="0" applyFont="1" applyFill="1" applyBorder="1" applyProtection="1">
      <protection locked="0"/>
    </xf>
    <xf numFmtId="0" fontId="0" fillId="2" borderId="16" xfId="0" applyFont="1" applyFill="1" applyBorder="1" applyProtection="1">
      <protection locked="0"/>
    </xf>
    <xf numFmtId="0" fontId="0" fillId="3" borderId="13" xfId="0" applyFill="1" applyBorder="1" applyProtection="1">
      <protection locked="0"/>
    </xf>
    <xf numFmtId="0" fontId="0" fillId="3" borderId="13" xfId="0" applyFont="1" applyFill="1" applyBorder="1" applyProtection="1">
      <protection locked="0"/>
    </xf>
    <xf numFmtId="0" fontId="0" fillId="3" borderId="13" xfId="0" applyFont="1" applyFill="1" applyBorder="1" applyAlignment="1" applyProtection="1">
      <alignment wrapText="1"/>
      <protection locked="0"/>
    </xf>
    <xf numFmtId="1" fontId="0" fillId="3" borderId="13" xfId="0" applyNumberFormat="1" applyFont="1" applyFill="1" applyBorder="1" applyProtection="1">
      <protection locked="0"/>
    </xf>
    <xf numFmtId="2" fontId="0" fillId="3" borderId="9" xfId="0" applyNumberFormat="1" applyFont="1" applyFill="1" applyBorder="1" applyProtection="1">
      <protection locked="0"/>
    </xf>
    <xf numFmtId="1" fontId="0" fillId="3" borderId="14" xfId="0" applyNumberFormat="1" applyFont="1" applyFill="1" applyBorder="1" applyProtection="1">
      <protection locked="0"/>
    </xf>
    <xf numFmtId="16" fontId="5" fillId="0" borderId="16" xfId="0" applyNumberFormat="1" applyFont="1" applyBorder="1" applyAlignment="1">
      <alignment horizontal="center" vertical="top"/>
    </xf>
    <xf numFmtId="0" fontId="5" fillId="0" borderId="0" xfId="0" applyFont="1" applyBorder="1" applyAlignment="1">
      <alignment vertical="top"/>
    </xf>
    <xf numFmtId="2" fontId="5" fillId="0" borderId="0" xfId="0" applyNumberFormat="1" applyFont="1" applyBorder="1" applyAlignment="1">
      <alignment vertical="top"/>
    </xf>
    <xf numFmtId="0" fontId="0" fillId="3" borderId="4" xfId="0" applyFill="1" applyBorder="1" applyProtection="1">
      <protection locked="0"/>
    </xf>
    <xf numFmtId="0" fontId="0" fillId="3" borderId="4" xfId="0" applyFont="1" applyFill="1" applyBorder="1" applyProtection="1">
      <protection locked="0"/>
    </xf>
    <xf numFmtId="2" fontId="5" fillId="0" borderId="18" xfId="0" applyNumberFormat="1" applyFont="1" applyBorder="1" applyAlignment="1">
      <alignment vertical="top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J28"/>
  <sheetViews>
    <sheetView zoomScale="120" zoomScaleNormal="120" workbookViewId="0">
      <selection activeCell="A5" sqref="A5:J20"/>
    </sheetView>
  </sheetViews>
  <sheetFormatPr defaultRowHeight="15"/>
  <cols>
    <col min="4" max="4" width="32.42578125" customWidth="1"/>
    <col min="10" max="10" width="10.85546875" bestFit="1" customWidth="1"/>
  </cols>
  <sheetData>
    <row r="1" spans="1:62">
      <c r="A1" t="s">
        <v>0</v>
      </c>
      <c r="B1" s="59" t="s">
        <v>1</v>
      </c>
      <c r="C1" s="60"/>
      <c r="D1" s="61"/>
      <c r="E1" t="s">
        <v>2</v>
      </c>
      <c r="F1" s="1"/>
      <c r="I1" t="s">
        <v>3</v>
      </c>
      <c r="J1" s="2">
        <v>45692</v>
      </c>
    </row>
    <row r="2" spans="1:62">
      <c r="B2" s="17" t="s">
        <v>26</v>
      </c>
      <c r="C2" s="18"/>
      <c r="D2" s="18"/>
      <c r="E2" s="18"/>
      <c r="F2" s="18"/>
      <c r="G2" s="18"/>
      <c r="H2" s="16" t="s">
        <v>23</v>
      </c>
      <c r="I2" s="16" t="s">
        <v>35</v>
      </c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  <c r="AN2" s="18"/>
      <c r="AO2" s="18"/>
      <c r="AP2" s="18"/>
      <c r="AQ2" s="18"/>
      <c r="AR2" s="18"/>
      <c r="AS2" s="18"/>
      <c r="AT2" s="18"/>
      <c r="AU2" s="18"/>
      <c r="AV2" s="18"/>
      <c r="AW2" s="18"/>
      <c r="AX2" s="18"/>
      <c r="AY2" s="18"/>
      <c r="AZ2" s="18"/>
      <c r="BA2" s="18"/>
      <c r="BB2" s="18"/>
      <c r="BC2" s="18"/>
      <c r="BD2" s="18"/>
      <c r="BE2" s="18"/>
      <c r="BF2" s="18"/>
      <c r="BG2" s="18"/>
      <c r="BH2" s="18"/>
      <c r="BI2" s="18"/>
      <c r="BJ2" s="18"/>
    </row>
    <row r="3" spans="1:62">
      <c r="B3" s="19" t="s">
        <v>27</v>
      </c>
      <c r="C3" s="19"/>
      <c r="D3" s="19"/>
      <c r="E3" s="19"/>
      <c r="F3" s="19"/>
      <c r="G3" s="19"/>
      <c r="H3" s="16" t="s">
        <v>24</v>
      </c>
      <c r="I3" s="16" t="s">
        <v>41</v>
      </c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19"/>
      <c r="AS3" s="19"/>
      <c r="AT3" s="19"/>
      <c r="AU3" s="19"/>
      <c r="AV3" s="19"/>
      <c r="AW3" s="19"/>
      <c r="AX3" s="19"/>
      <c r="AY3" s="19"/>
      <c r="AZ3" s="19"/>
      <c r="BA3" s="19"/>
      <c r="BB3" s="19"/>
      <c r="BC3" s="19"/>
      <c r="BD3" s="19"/>
      <c r="BE3" s="19"/>
      <c r="BF3" s="19"/>
      <c r="BG3" s="19"/>
      <c r="BH3" s="19"/>
      <c r="BI3" s="19"/>
      <c r="BJ3" s="19"/>
    </row>
    <row r="4" spans="1:62" ht="15.75" thickBot="1">
      <c r="B4" s="19" t="s">
        <v>28</v>
      </c>
      <c r="C4" s="19"/>
      <c r="F4" s="19" t="s">
        <v>32</v>
      </c>
      <c r="G4" s="19"/>
      <c r="I4" s="20"/>
      <c r="J4" s="20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  <c r="AR4" s="19"/>
      <c r="AS4" s="19"/>
      <c r="AT4" s="19"/>
      <c r="AU4" s="19"/>
      <c r="AV4" s="19"/>
      <c r="AW4" s="19"/>
      <c r="AX4" s="19"/>
      <c r="AY4" s="19"/>
      <c r="AZ4" s="19"/>
      <c r="BA4" s="19"/>
      <c r="BB4" s="19"/>
      <c r="BC4" s="19"/>
      <c r="BD4" s="19"/>
      <c r="BE4" s="19"/>
      <c r="BF4" s="19"/>
      <c r="BG4" s="19"/>
      <c r="BH4" s="19"/>
      <c r="BI4" s="19"/>
      <c r="BJ4" s="19"/>
    </row>
    <row r="5" spans="1:62" ht="15.75" thickBot="1">
      <c r="A5" s="3" t="s">
        <v>4</v>
      </c>
      <c r="B5" s="4" t="s">
        <v>5</v>
      </c>
      <c r="C5" s="4" t="s">
        <v>6</v>
      </c>
      <c r="D5" s="4" t="s">
        <v>7</v>
      </c>
      <c r="E5" s="4" t="s">
        <v>8</v>
      </c>
      <c r="F5" s="4" t="s">
        <v>9</v>
      </c>
      <c r="G5" s="4" t="s">
        <v>10</v>
      </c>
      <c r="H5" s="4" t="s">
        <v>11</v>
      </c>
      <c r="I5" s="4" t="s">
        <v>12</v>
      </c>
      <c r="J5" s="5" t="s">
        <v>13</v>
      </c>
    </row>
    <row r="6" spans="1:62" ht="30.75" thickBot="1">
      <c r="A6" s="6" t="s">
        <v>14</v>
      </c>
      <c r="B6" s="7" t="s">
        <v>15</v>
      </c>
      <c r="C6" s="42">
        <v>161</v>
      </c>
      <c r="D6" s="24" t="s">
        <v>46</v>
      </c>
      <c r="E6" s="25">
        <v>175</v>
      </c>
      <c r="F6" s="26">
        <v>0</v>
      </c>
      <c r="G6" s="27">
        <v>97.15</v>
      </c>
      <c r="H6" s="27">
        <v>4.79</v>
      </c>
      <c r="I6" s="27">
        <v>6.51</v>
      </c>
      <c r="J6" s="27">
        <v>16.47</v>
      </c>
    </row>
    <row r="7" spans="1:62" ht="15.75" thickBot="1">
      <c r="A7" s="10"/>
      <c r="B7" s="23" t="s">
        <v>34</v>
      </c>
      <c r="C7" s="42">
        <v>628</v>
      </c>
      <c r="D7" s="24" t="s">
        <v>47</v>
      </c>
      <c r="E7" s="25">
        <v>180</v>
      </c>
      <c r="F7" s="26">
        <v>0</v>
      </c>
      <c r="G7" s="27">
        <v>70.31</v>
      </c>
      <c r="H7" s="27">
        <v>0.45</v>
      </c>
      <c r="I7" s="27">
        <v>0.15</v>
      </c>
      <c r="J7" s="27">
        <v>18.23</v>
      </c>
    </row>
    <row r="8" spans="1:62" ht="15.75" thickBot="1">
      <c r="A8" s="10"/>
      <c r="B8" s="11" t="s">
        <v>16</v>
      </c>
      <c r="C8" s="43" t="s">
        <v>38</v>
      </c>
      <c r="D8" s="28" t="s">
        <v>36</v>
      </c>
      <c r="E8" s="29">
        <v>40</v>
      </c>
      <c r="F8" s="26">
        <v>0</v>
      </c>
      <c r="G8" s="30">
        <v>89.57</v>
      </c>
      <c r="H8" s="30">
        <v>2.86</v>
      </c>
      <c r="I8" s="30">
        <v>0.28000000000000003</v>
      </c>
      <c r="J8" s="30">
        <v>18.86</v>
      </c>
    </row>
    <row r="9" spans="1:62" ht="15.75" thickBot="1">
      <c r="A9" s="12"/>
      <c r="B9" s="11"/>
      <c r="C9" s="48" t="s">
        <v>38</v>
      </c>
      <c r="D9" s="31" t="s">
        <v>48</v>
      </c>
      <c r="E9" s="32">
        <v>25</v>
      </c>
      <c r="F9" s="26">
        <v>0</v>
      </c>
      <c r="G9" s="33">
        <v>77.75</v>
      </c>
      <c r="H9" s="33">
        <v>1.85</v>
      </c>
      <c r="I9" s="33">
        <v>2.75</v>
      </c>
      <c r="J9" s="33">
        <v>8</v>
      </c>
    </row>
    <row r="10" spans="1:62" ht="15.75" thickBot="1">
      <c r="A10" s="12"/>
      <c r="B10" s="13"/>
      <c r="C10" s="44"/>
      <c r="D10" s="34"/>
      <c r="E10" s="35"/>
      <c r="F10" s="26"/>
      <c r="G10" s="35"/>
      <c r="H10" s="35"/>
      <c r="I10" s="35"/>
      <c r="J10" s="36"/>
    </row>
    <row r="11" spans="1:62" ht="15.75" thickBot="1">
      <c r="A11" s="6" t="s">
        <v>33</v>
      </c>
      <c r="B11" s="22" t="s">
        <v>79</v>
      </c>
      <c r="C11" s="42">
        <v>285</v>
      </c>
      <c r="D11" s="24" t="s">
        <v>49</v>
      </c>
      <c r="E11" s="25">
        <v>50</v>
      </c>
      <c r="F11" s="26">
        <v>0</v>
      </c>
      <c r="G11" s="27">
        <v>168.8</v>
      </c>
      <c r="H11" s="27">
        <v>3.77</v>
      </c>
      <c r="I11" s="27">
        <v>1.86</v>
      </c>
      <c r="J11" s="27">
        <v>27.48</v>
      </c>
      <c r="O11" s="16"/>
      <c r="P11" s="16"/>
    </row>
    <row r="12" spans="1:62" ht="15.75" thickBot="1">
      <c r="A12" s="10"/>
      <c r="B12" s="23" t="s">
        <v>34</v>
      </c>
      <c r="C12" s="43" t="s">
        <v>51</v>
      </c>
      <c r="D12" s="28" t="s">
        <v>50</v>
      </c>
      <c r="E12" s="29">
        <v>200</v>
      </c>
      <c r="F12" s="26">
        <v>0</v>
      </c>
      <c r="G12" s="30">
        <v>70.47</v>
      </c>
      <c r="H12" s="30">
        <v>0.28000000000000003</v>
      </c>
      <c r="I12" s="30">
        <v>0.04</v>
      </c>
      <c r="J12" s="30">
        <v>18.16</v>
      </c>
      <c r="O12" s="16"/>
      <c r="P12" s="16"/>
    </row>
    <row r="13" spans="1:62" ht="15.75" thickBot="1">
      <c r="A13" s="12"/>
      <c r="B13" s="13"/>
      <c r="C13" s="44"/>
      <c r="D13" s="34"/>
      <c r="E13" s="35"/>
      <c r="F13" s="26"/>
      <c r="G13" s="35"/>
      <c r="H13" s="35"/>
      <c r="I13" s="35"/>
      <c r="J13" s="36"/>
      <c r="O13" s="16"/>
      <c r="P13" s="16"/>
    </row>
    <row r="14" spans="1:62" ht="15.75" thickBot="1">
      <c r="A14" s="10" t="s">
        <v>17</v>
      </c>
      <c r="B14" s="11" t="s">
        <v>19</v>
      </c>
      <c r="C14" s="42" t="s">
        <v>53</v>
      </c>
      <c r="D14" s="24" t="s">
        <v>52</v>
      </c>
      <c r="E14" s="25">
        <v>180</v>
      </c>
      <c r="F14" s="26">
        <v>0</v>
      </c>
      <c r="G14" s="27">
        <v>103.42</v>
      </c>
      <c r="H14" s="27">
        <v>2.39</v>
      </c>
      <c r="I14" s="27">
        <v>2.81</v>
      </c>
      <c r="J14" s="27">
        <v>17.53</v>
      </c>
    </row>
    <row r="15" spans="1:62" ht="15.75" thickBot="1">
      <c r="A15" s="10"/>
      <c r="B15" s="11" t="s">
        <v>20</v>
      </c>
      <c r="C15" s="42" t="s">
        <v>44</v>
      </c>
      <c r="D15" s="24" t="s">
        <v>54</v>
      </c>
      <c r="E15" s="25">
        <v>60</v>
      </c>
      <c r="F15" s="26">
        <v>0</v>
      </c>
      <c r="G15" s="27">
        <v>132.79</v>
      </c>
      <c r="H15" s="27">
        <v>11.41</v>
      </c>
      <c r="I15" s="27">
        <v>9.52</v>
      </c>
      <c r="J15" s="27">
        <v>7.05</v>
      </c>
    </row>
    <row r="16" spans="1:62" ht="15.75" thickBot="1">
      <c r="A16" s="10"/>
      <c r="B16" s="11" t="s">
        <v>18</v>
      </c>
      <c r="C16" s="53">
        <v>19</v>
      </c>
      <c r="D16" s="24" t="s">
        <v>55</v>
      </c>
      <c r="E16" s="25">
        <v>50</v>
      </c>
      <c r="F16" s="26">
        <v>0</v>
      </c>
      <c r="G16" s="27">
        <v>55.21</v>
      </c>
      <c r="H16" s="27">
        <v>0.71</v>
      </c>
      <c r="I16" s="27">
        <v>4.4400000000000004</v>
      </c>
      <c r="J16" s="27">
        <v>3.35</v>
      </c>
    </row>
    <row r="17" spans="1:10" ht="15.75" thickBot="1">
      <c r="A17" s="10"/>
      <c r="B17" s="11" t="s">
        <v>21</v>
      </c>
      <c r="C17" s="42" t="s">
        <v>39</v>
      </c>
      <c r="D17" s="24" t="s">
        <v>56</v>
      </c>
      <c r="E17" s="25">
        <v>130</v>
      </c>
      <c r="F17" s="26">
        <v>0</v>
      </c>
      <c r="G17" s="27">
        <v>152.1</v>
      </c>
      <c r="H17" s="27">
        <v>4.99</v>
      </c>
      <c r="I17" s="27">
        <v>5.05</v>
      </c>
      <c r="J17" s="27">
        <v>21.84</v>
      </c>
    </row>
    <row r="18" spans="1:10" ht="15.75" thickBot="1">
      <c r="A18" s="10"/>
      <c r="B18" s="11" t="s">
        <v>34</v>
      </c>
      <c r="C18" s="42">
        <v>251</v>
      </c>
      <c r="D18" s="24" t="s">
        <v>57</v>
      </c>
      <c r="E18" s="25">
        <v>180</v>
      </c>
      <c r="F18" s="26">
        <v>0</v>
      </c>
      <c r="G18" s="27">
        <v>47.06</v>
      </c>
      <c r="H18" s="27">
        <v>0.14000000000000001</v>
      </c>
      <c r="I18" s="27">
        <v>0.13</v>
      </c>
      <c r="J18" s="27">
        <v>11.97</v>
      </c>
    </row>
    <row r="19" spans="1:10" ht="15.75" thickBot="1">
      <c r="A19" s="10"/>
      <c r="B19" s="11" t="s">
        <v>40</v>
      </c>
      <c r="C19" s="43" t="s">
        <v>38</v>
      </c>
      <c r="D19" s="28" t="s">
        <v>58</v>
      </c>
      <c r="E19" s="29">
        <v>25</v>
      </c>
      <c r="F19" s="26">
        <v>0</v>
      </c>
      <c r="G19" s="30">
        <v>55.98</v>
      </c>
      <c r="H19" s="30">
        <v>1.79</v>
      </c>
      <c r="I19" s="30">
        <v>0.18</v>
      </c>
      <c r="J19" s="30">
        <v>11.78</v>
      </c>
    </row>
    <row r="20" spans="1:10" ht="15.75" thickBot="1">
      <c r="A20" s="10"/>
      <c r="B20" s="11" t="s">
        <v>40</v>
      </c>
      <c r="C20" s="57" t="s">
        <v>38</v>
      </c>
      <c r="D20" s="24" t="s">
        <v>45</v>
      </c>
      <c r="E20" s="37">
        <v>20</v>
      </c>
      <c r="F20" s="26">
        <v>0</v>
      </c>
      <c r="G20" s="37">
        <v>35.340000000000003</v>
      </c>
      <c r="H20" s="30">
        <v>1.24</v>
      </c>
      <c r="I20" s="30">
        <v>0.21</v>
      </c>
      <c r="J20" s="30">
        <v>7.59</v>
      </c>
    </row>
    <row r="21" spans="1:10" ht="15.75" thickBot="1">
      <c r="A21" s="10"/>
      <c r="B21" s="14"/>
      <c r="C21" s="46"/>
      <c r="D21" s="39"/>
      <c r="E21" s="40"/>
      <c r="F21" s="26"/>
      <c r="G21" s="40"/>
      <c r="H21" s="40"/>
      <c r="I21" s="40"/>
      <c r="J21" s="41"/>
    </row>
    <row r="22" spans="1:10" ht="15.75" thickBot="1">
      <c r="A22" s="10"/>
      <c r="B22" s="11" t="s">
        <v>21</v>
      </c>
      <c r="C22" s="42" t="s">
        <v>38</v>
      </c>
      <c r="D22" s="24" t="s">
        <v>59</v>
      </c>
      <c r="E22" s="25">
        <v>205</v>
      </c>
      <c r="F22" s="26">
        <v>0</v>
      </c>
      <c r="G22" s="27">
        <v>328.03</v>
      </c>
      <c r="H22" s="27">
        <v>13.18</v>
      </c>
      <c r="I22" s="27">
        <v>14.96</v>
      </c>
      <c r="J22" s="27">
        <v>33.83</v>
      </c>
    </row>
    <row r="23" spans="1:10" ht="15.75" thickBot="1">
      <c r="A23" s="10"/>
      <c r="B23" s="11" t="s">
        <v>34</v>
      </c>
      <c r="C23" s="42">
        <v>628</v>
      </c>
      <c r="D23" s="24" t="s">
        <v>43</v>
      </c>
      <c r="E23" s="25">
        <v>200</v>
      </c>
      <c r="F23" s="26">
        <v>0</v>
      </c>
      <c r="G23" s="27">
        <v>35.880000000000003</v>
      </c>
      <c r="H23" s="27">
        <v>0.18</v>
      </c>
      <c r="I23" s="27">
        <v>0.04</v>
      </c>
      <c r="J23" s="27">
        <v>9.2100000000000009</v>
      </c>
    </row>
    <row r="24" spans="1:10" ht="15.75" thickBot="1">
      <c r="A24" s="10"/>
      <c r="B24" s="11" t="s">
        <v>16</v>
      </c>
      <c r="C24" s="43" t="s">
        <v>38</v>
      </c>
      <c r="D24" s="28" t="s">
        <v>36</v>
      </c>
      <c r="E24" s="29">
        <v>25</v>
      </c>
      <c r="F24" s="26">
        <v>0</v>
      </c>
      <c r="G24" s="30">
        <v>55.98</v>
      </c>
      <c r="H24" s="30">
        <v>1.79</v>
      </c>
      <c r="I24" s="30">
        <v>0.18</v>
      </c>
      <c r="J24" s="30">
        <v>11.78</v>
      </c>
    </row>
    <row r="25" spans="1:10" ht="15.75" thickBot="1">
      <c r="A25" s="10"/>
      <c r="B25" s="11" t="s">
        <v>40</v>
      </c>
      <c r="C25" s="42" t="s">
        <v>38</v>
      </c>
      <c r="D25" s="28" t="s">
        <v>45</v>
      </c>
      <c r="E25" s="29">
        <v>20</v>
      </c>
      <c r="F25" s="26">
        <v>0</v>
      </c>
      <c r="G25" s="30">
        <v>35.340000000000003</v>
      </c>
      <c r="H25" s="30">
        <v>1.24</v>
      </c>
      <c r="I25" s="30">
        <v>0.21</v>
      </c>
      <c r="J25" s="30">
        <v>7.59</v>
      </c>
    </row>
    <row r="26" spans="1:10" ht="15.75" thickBot="1">
      <c r="A26" s="10"/>
      <c r="B26" s="14"/>
      <c r="C26" s="46"/>
      <c r="D26" s="28"/>
      <c r="E26" s="38"/>
      <c r="F26" s="26"/>
      <c r="G26" s="30"/>
      <c r="H26" s="30"/>
      <c r="I26" s="30"/>
      <c r="J26" s="30"/>
    </row>
    <row r="27" spans="1:10" ht="15.75" thickBot="1">
      <c r="A27" s="6" t="s">
        <v>22</v>
      </c>
      <c r="B27" s="11" t="s">
        <v>34</v>
      </c>
      <c r="C27" s="43">
        <v>645</v>
      </c>
      <c r="D27" s="28" t="s">
        <v>60</v>
      </c>
      <c r="E27" s="29">
        <v>100</v>
      </c>
      <c r="F27" s="26">
        <v>0</v>
      </c>
      <c r="G27" s="30">
        <v>52.78</v>
      </c>
      <c r="H27" s="30">
        <v>2.73</v>
      </c>
      <c r="I27" s="30">
        <v>2.82</v>
      </c>
      <c r="J27" s="30">
        <v>3.64</v>
      </c>
    </row>
    <row r="28" spans="1:10">
      <c r="A28" s="10"/>
      <c r="B28" s="11" t="s">
        <v>79</v>
      </c>
      <c r="C28" s="56">
        <v>963</v>
      </c>
      <c r="D28" s="8" t="s">
        <v>61</v>
      </c>
      <c r="E28" s="15">
        <v>50</v>
      </c>
      <c r="F28" s="9">
        <v>0</v>
      </c>
      <c r="G28" s="21">
        <v>120.66</v>
      </c>
      <c r="H28" s="21">
        <v>3.98</v>
      </c>
      <c r="I28" s="21">
        <v>5.41</v>
      </c>
      <c r="J28" s="21">
        <v>23.27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31"/>
  <sheetViews>
    <sheetView zoomScale="86" zoomScaleNormal="86" workbookViewId="0">
      <selection activeCell="A5" sqref="A5:J22"/>
    </sheetView>
  </sheetViews>
  <sheetFormatPr defaultRowHeight="15"/>
  <cols>
    <col min="4" max="4" width="30.7109375" customWidth="1"/>
    <col min="10" max="10" width="12.140625" customWidth="1"/>
  </cols>
  <sheetData>
    <row r="1" spans="1:10">
      <c r="A1" t="s">
        <v>0</v>
      </c>
      <c r="B1" s="59" t="s">
        <v>1</v>
      </c>
      <c r="C1" s="60"/>
      <c r="D1" s="61"/>
      <c r="E1" t="s">
        <v>2</v>
      </c>
      <c r="F1" s="1"/>
      <c r="I1" t="s">
        <v>3</v>
      </c>
      <c r="J1" s="2">
        <v>45692</v>
      </c>
    </row>
    <row r="2" spans="1:10">
      <c r="B2" s="17" t="s">
        <v>26</v>
      </c>
      <c r="C2" s="18"/>
      <c r="D2" s="18"/>
      <c r="E2" s="18"/>
      <c r="F2" s="18"/>
      <c r="G2" s="18"/>
      <c r="H2" s="16" t="s">
        <v>23</v>
      </c>
      <c r="I2" s="16" t="s">
        <v>35</v>
      </c>
      <c r="J2" s="18"/>
    </row>
    <row r="3" spans="1:10">
      <c r="B3" s="19" t="s">
        <v>27</v>
      </c>
      <c r="C3" s="19"/>
      <c r="D3" s="19"/>
      <c r="E3" s="19"/>
      <c r="F3" s="19"/>
      <c r="G3" s="19"/>
      <c r="H3" s="16" t="s">
        <v>24</v>
      </c>
      <c r="I3" s="16" t="s">
        <v>25</v>
      </c>
      <c r="J3" s="19"/>
    </row>
    <row r="4" spans="1:10" ht="15.75" thickBot="1">
      <c r="B4" s="19" t="s">
        <v>28</v>
      </c>
      <c r="C4" s="19"/>
      <c r="D4" s="19"/>
      <c r="E4" s="19"/>
      <c r="G4" s="19" t="s">
        <v>29</v>
      </c>
      <c r="H4" s="19"/>
      <c r="J4" s="19" t="s">
        <v>30</v>
      </c>
    </row>
    <row r="5" spans="1:10" ht="15.75" thickBot="1">
      <c r="A5" s="3" t="s">
        <v>4</v>
      </c>
      <c r="B5" s="4" t="s">
        <v>5</v>
      </c>
      <c r="C5" s="4" t="s">
        <v>6</v>
      </c>
      <c r="D5" s="4" t="s">
        <v>7</v>
      </c>
      <c r="E5" s="4" t="s">
        <v>8</v>
      </c>
      <c r="F5" s="4" t="s">
        <v>9</v>
      </c>
      <c r="G5" s="4" t="s">
        <v>10</v>
      </c>
      <c r="H5" s="4" t="s">
        <v>11</v>
      </c>
      <c r="I5" s="4" t="s">
        <v>12</v>
      </c>
      <c r="J5" s="5" t="s">
        <v>13</v>
      </c>
    </row>
    <row r="6" spans="1:10" ht="30.75" thickBot="1">
      <c r="A6" s="6" t="s">
        <v>14</v>
      </c>
      <c r="B6" s="7" t="s">
        <v>15</v>
      </c>
      <c r="C6" s="42">
        <v>161</v>
      </c>
      <c r="D6" s="24" t="s">
        <v>62</v>
      </c>
      <c r="E6" s="25">
        <v>250</v>
      </c>
      <c r="F6" s="26">
        <v>0</v>
      </c>
      <c r="G6" s="27">
        <v>138.78</v>
      </c>
      <c r="H6" s="27">
        <v>6.84</v>
      </c>
      <c r="I6" s="27">
        <v>9.3000000000000007</v>
      </c>
      <c r="J6" s="27">
        <v>23.53</v>
      </c>
    </row>
    <row r="7" spans="1:10" ht="15.75" thickBot="1">
      <c r="A7" s="10"/>
      <c r="B7" s="23" t="s">
        <v>34</v>
      </c>
      <c r="C7" s="42" t="s">
        <v>63</v>
      </c>
      <c r="D7" s="24" t="s">
        <v>47</v>
      </c>
      <c r="E7" s="25">
        <v>200</v>
      </c>
      <c r="F7" s="26">
        <v>0</v>
      </c>
      <c r="G7" s="27">
        <v>78.12</v>
      </c>
      <c r="H7" s="27">
        <v>0.5</v>
      </c>
      <c r="I7" s="27">
        <v>0.16</v>
      </c>
      <c r="J7" s="27">
        <v>20.25</v>
      </c>
    </row>
    <row r="8" spans="1:10" ht="15.75" thickBot="1">
      <c r="A8" s="10"/>
      <c r="B8" t="s">
        <v>78</v>
      </c>
      <c r="C8" s="42" t="s">
        <v>38</v>
      </c>
      <c r="D8" s="24" t="s">
        <v>48</v>
      </c>
      <c r="E8" s="25">
        <v>50</v>
      </c>
      <c r="F8" s="26">
        <v>0</v>
      </c>
      <c r="G8" s="27">
        <v>155.5</v>
      </c>
      <c r="H8" s="27">
        <v>3.7</v>
      </c>
      <c r="I8" s="27">
        <v>5.5</v>
      </c>
      <c r="J8" s="27">
        <v>16</v>
      </c>
    </row>
    <row r="9" spans="1:10" ht="15.75" thickBot="1">
      <c r="A9" s="10"/>
      <c r="B9" s="11" t="s">
        <v>16</v>
      </c>
      <c r="C9" s="43" t="str">
        <f>"ттк"</f>
        <v>ттк</v>
      </c>
      <c r="D9" s="28" t="s">
        <v>36</v>
      </c>
      <c r="E9" s="38">
        <v>35</v>
      </c>
      <c r="F9" s="26">
        <v>0</v>
      </c>
      <c r="G9" s="30">
        <v>78.37</v>
      </c>
      <c r="H9" s="30">
        <v>2.5</v>
      </c>
      <c r="I9" s="30">
        <v>0.25</v>
      </c>
      <c r="J9" s="30">
        <v>16.5</v>
      </c>
    </row>
    <row r="10" spans="1:10" ht="15.75" thickBot="1">
      <c r="A10" s="12"/>
      <c r="B10" s="13"/>
      <c r="C10" s="44"/>
      <c r="D10" s="34"/>
      <c r="E10" s="35"/>
      <c r="F10" s="26"/>
      <c r="G10" s="35"/>
      <c r="H10" s="35"/>
      <c r="I10" s="35"/>
      <c r="J10" s="36"/>
    </row>
    <row r="11" spans="1:10" ht="15.75" thickBot="1">
      <c r="A11" s="10"/>
      <c r="B11" s="22" t="s">
        <v>18</v>
      </c>
      <c r="C11" s="42">
        <v>19</v>
      </c>
      <c r="D11" s="24" t="s">
        <v>64</v>
      </c>
      <c r="E11" s="25">
        <v>50</v>
      </c>
      <c r="F11" s="26">
        <v>0</v>
      </c>
      <c r="G11" s="27">
        <v>39.94</v>
      </c>
      <c r="H11" s="27">
        <v>0.61</v>
      </c>
      <c r="I11" s="27">
        <v>2.4900000000000002</v>
      </c>
      <c r="J11" s="27">
        <v>4.37</v>
      </c>
    </row>
    <row r="12" spans="1:10" ht="15.75" thickBot="1">
      <c r="A12" s="10"/>
      <c r="B12" s="22" t="s">
        <v>79</v>
      </c>
      <c r="C12" s="42">
        <v>285</v>
      </c>
      <c r="D12" s="24" t="s">
        <v>49</v>
      </c>
      <c r="E12" s="25">
        <v>60</v>
      </c>
      <c r="F12" s="26">
        <v>0</v>
      </c>
      <c r="G12" s="27">
        <v>202.55</v>
      </c>
      <c r="H12" s="27">
        <v>4.53</v>
      </c>
      <c r="I12" s="27">
        <v>2.2400000000000002</v>
      </c>
      <c r="J12" s="27">
        <v>32.97</v>
      </c>
    </row>
    <row r="13" spans="1:10" ht="30.75" thickBot="1">
      <c r="A13" s="10"/>
      <c r="B13" s="23" t="s">
        <v>34</v>
      </c>
      <c r="C13" s="43" t="str">
        <f>"160Т"</f>
        <v>160Т</v>
      </c>
      <c r="D13" s="28" t="s">
        <v>65</v>
      </c>
      <c r="E13" s="29">
        <v>180</v>
      </c>
      <c r="F13" s="26">
        <v>0</v>
      </c>
      <c r="G13" s="30">
        <v>63.42</v>
      </c>
      <c r="H13" s="30">
        <v>0.25</v>
      </c>
      <c r="I13" s="30">
        <v>0.03</v>
      </c>
      <c r="J13" s="30">
        <v>16.350000000000001</v>
      </c>
    </row>
    <row r="14" spans="1:10" ht="15.75" thickBot="1">
      <c r="A14" s="10"/>
      <c r="B14" s="11" t="s">
        <v>40</v>
      </c>
      <c r="C14" s="42" t="s">
        <v>38</v>
      </c>
      <c r="D14" s="24" t="s">
        <v>66</v>
      </c>
      <c r="E14" s="25">
        <v>20</v>
      </c>
      <c r="F14" s="26">
        <v>0</v>
      </c>
      <c r="G14" s="27">
        <v>44.78</v>
      </c>
      <c r="H14" s="27">
        <v>1.43</v>
      </c>
      <c r="I14" s="27">
        <v>0.14000000000000001</v>
      </c>
      <c r="J14" s="58">
        <v>9.43</v>
      </c>
    </row>
    <row r="15" spans="1:10" ht="15.75" thickBot="1">
      <c r="A15" s="12"/>
      <c r="B15" s="47"/>
      <c r="C15" s="48"/>
      <c r="D15" s="49"/>
      <c r="E15" s="50"/>
      <c r="F15" s="51"/>
      <c r="G15" s="50"/>
      <c r="H15" s="50"/>
      <c r="I15" s="50"/>
      <c r="J15" s="52"/>
    </row>
    <row r="16" spans="1:10" ht="15.75" thickBot="1">
      <c r="A16" s="10" t="s">
        <v>17</v>
      </c>
      <c r="B16" s="11" t="s">
        <v>19</v>
      </c>
      <c r="C16" s="42" t="s">
        <v>53</v>
      </c>
      <c r="D16" s="24" t="s">
        <v>52</v>
      </c>
      <c r="E16" s="25">
        <v>200</v>
      </c>
      <c r="F16" s="26">
        <v>0</v>
      </c>
      <c r="G16" s="27">
        <v>114.91</v>
      </c>
      <c r="H16" s="27">
        <v>2.66</v>
      </c>
      <c r="I16" s="27">
        <v>3.12</v>
      </c>
      <c r="J16" s="27">
        <v>19.47</v>
      </c>
    </row>
    <row r="17" spans="1:10" ht="15.75" thickBot="1">
      <c r="A17" s="10"/>
      <c r="B17" s="11" t="s">
        <v>18</v>
      </c>
      <c r="C17" s="53">
        <v>19</v>
      </c>
      <c r="D17" s="24" t="s">
        <v>55</v>
      </c>
      <c r="E17" s="25">
        <v>60</v>
      </c>
      <c r="F17" s="26">
        <v>0</v>
      </c>
      <c r="G17" s="27">
        <v>66.260000000000005</v>
      </c>
      <c r="H17" s="27">
        <v>0.86</v>
      </c>
      <c r="I17" s="27">
        <v>5.32</v>
      </c>
      <c r="J17" s="27">
        <v>4.0199999999999996</v>
      </c>
    </row>
    <row r="18" spans="1:10" ht="15.75" thickBot="1">
      <c r="A18" s="10"/>
      <c r="B18" s="11" t="s">
        <v>20</v>
      </c>
      <c r="C18" s="42">
        <v>461</v>
      </c>
      <c r="D18" s="24" t="s">
        <v>54</v>
      </c>
      <c r="E18" s="25">
        <v>90</v>
      </c>
      <c r="F18" s="26">
        <v>0</v>
      </c>
      <c r="G18" s="27">
        <v>199.19</v>
      </c>
      <c r="H18" s="27">
        <v>17.12</v>
      </c>
      <c r="I18" s="27">
        <v>14.28</v>
      </c>
      <c r="J18" s="27">
        <v>10.58</v>
      </c>
    </row>
    <row r="19" spans="1:10" ht="15.75" thickBot="1">
      <c r="A19" s="10"/>
      <c r="B19" s="11" t="s">
        <v>21</v>
      </c>
      <c r="C19" s="42" t="str">
        <f>"106-13"</f>
        <v>106-13</v>
      </c>
      <c r="D19" s="24" t="s">
        <v>67</v>
      </c>
      <c r="E19" s="25">
        <v>150</v>
      </c>
      <c r="F19" s="26">
        <v>0</v>
      </c>
      <c r="G19" s="27">
        <v>175.5</v>
      </c>
      <c r="H19" s="27">
        <v>5.76</v>
      </c>
      <c r="I19" s="27">
        <v>5.83</v>
      </c>
      <c r="J19" s="27">
        <v>25.2</v>
      </c>
    </row>
    <row r="20" spans="1:10" ht="15.75" thickBot="1">
      <c r="A20" s="10"/>
      <c r="B20" s="11" t="s">
        <v>34</v>
      </c>
      <c r="C20" s="42">
        <v>154</v>
      </c>
      <c r="D20" s="24" t="s">
        <v>57</v>
      </c>
      <c r="E20" s="25">
        <v>180</v>
      </c>
      <c r="F20" s="26">
        <v>0</v>
      </c>
      <c r="G20" s="27">
        <v>47.06</v>
      </c>
      <c r="H20" s="27">
        <v>0.14000000000000001</v>
      </c>
      <c r="I20" s="27">
        <v>0.13</v>
      </c>
      <c r="J20" s="27">
        <v>11.97</v>
      </c>
    </row>
    <row r="21" spans="1:10" ht="15.75" thickBot="1">
      <c r="A21" s="10"/>
      <c r="B21" s="11" t="s">
        <v>40</v>
      </c>
      <c r="C21" s="43" t="str">
        <f>"ттк"</f>
        <v>ттк</v>
      </c>
      <c r="D21" s="28" t="s">
        <v>36</v>
      </c>
      <c r="E21" s="38">
        <v>35</v>
      </c>
      <c r="F21" s="26">
        <v>0</v>
      </c>
      <c r="G21" s="30">
        <v>78.37</v>
      </c>
      <c r="H21" s="30">
        <v>2.5</v>
      </c>
      <c r="I21" s="30">
        <v>0.25</v>
      </c>
      <c r="J21" s="30">
        <v>16.5</v>
      </c>
    </row>
    <row r="22" spans="1:10" ht="15.75" thickBot="1">
      <c r="A22" s="10"/>
      <c r="B22" s="11" t="s">
        <v>40</v>
      </c>
      <c r="C22" s="43" t="s">
        <v>38</v>
      </c>
      <c r="D22" s="28" t="s">
        <v>42</v>
      </c>
      <c r="E22" s="54">
        <v>24</v>
      </c>
      <c r="F22" s="26">
        <v>0</v>
      </c>
      <c r="G22" s="55">
        <v>42.41</v>
      </c>
      <c r="H22" s="55">
        <v>1.49</v>
      </c>
      <c r="I22" s="55">
        <v>0.25</v>
      </c>
      <c r="J22" s="55">
        <v>9.11</v>
      </c>
    </row>
    <row r="23" spans="1:10" ht="15.75" thickBot="1">
      <c r="A23" s="10"/>
      <c r="B23" s="11"/>
      <c r="C23" s="45"/>
      <c r="D23" s="28"/>
      <c r="E23" s="32"/>
      <c r="F23" s="26">
        <v>0</v>
      </c>
      <c r="G23" s="33"/>
      <c r="H23" s="33"/>
      <c r="I23" s="33"/>
      <c r="J23" s="33"/>
    </row>
    <row r="24" spans="1:10" ht="15.75" thickBot="1">
      <c r="A24" s="10"/>
      <c r="B24" s="11" t="s">
        <v>20</v>
      </c>
      <c r="C24" s="42" t="s">
        <v>68</v>
      </c>
      <c r="D24" s="24" t="s">
        <v>69</v>
      </c>
      <c r="E24" s="25">
        <v>20</v>
      </c>
      <c r="F24" s="26">
        <v>0</v>
      </c>
      <c r="G24" s="27">
        <v>2.91</v>
      </c>
      <c r="H24" s="27">
        <v>0.15</v>
      </c>
      <c r="I24" s="27">
        <v>0.02</v>
      </c>
      <c r="J24" s="27">
        <v>0.64</v>
      </c>
    </row>
    <row r="25" spans="1:10" ht="15.75" thickBot="1">
      <c r="A25" s="10"/>
      <c r="B25" s="11" t="s">
        <v>21</v>
      </c>
      <c r="C25" s="42" t="s">
        <v>38</v>
      </c>
      <c r="D25" s="24" t="s">
        <v>70</v>
      </c>
      <c r="E25" s="25">
        <v>250</v>
      </c>
      <c r="F25" s="26">
        <v>0</v>
      </c>
      <c r="G25" s="27">
        <v>400.04</v>
      </c>
      <c r="H25" s="27">
        <v>16.07</v>
      </c>
      <c r="I25" s="27">
        <v>18.239999999999998</v>
      </c>
      <c r="J25" s="27">
        <v>41.25</v>
      </c>
    </row>
    <row r="26" spans="1:10" ht="15.75" thickBot="1">
      <c r="A26" s="10"/>
      <c r="B26" s="11" t="s">
        <v>34</v>
      </c>
      <c r="C26" s="42" t="str">
        <f>"629"</f>
        <v>629</v>
      </c>
      <c r="D26" s="24" t="s">
        <v>71</v>
      </c>
      <c r="E26" s="25">
        <v>200</v>
      </c>
      <c r="F26" s="26">
        <v>0</v>
      </c>
      <c r="G26" s="27">
        <v>35.880000000000003</v>
      </c>
      <c r="H26" s="27">
        <v>0.18</v>
      </c>
      <c r="I26" s="27">
        <v>0.04</v>
      </c>
      <c r="J26" s="27">
        <v>9.2100000000000009</v>
      </c>
    </row>
    <row r="27" spans="1:10" ht="15.75" thickBot="1">
      <c r="A27" s="10"/>
      <c r="B27" s="11" t="s">
        <v>40</v>
      </c>
      <c r="C27" s="42" t="s">
        <v>38</v>
      </c>
      <c r="D27" s="24" t="s">
        <v>36</v>
      </c>
      <c r="E27" s="25">
        <v>20</v>
      </c>
      <c r="F27" s="26">
        <v>0</v>
      </c>
      <c r="G27" s="27">
        <v>44.78</v>
      </c>
      <c r="H27" s="27">
        <v>1.43</v>
      </c>
      <c r="I27" s="27">
        <v>0.14000000000000001</v>
      </c>
      <c r="J27" s="27">
        <v>9.43</v>
      </c>
    </row>
    <row r="28" spans="1:10" ht="15.75" thickBot="1">
      <c r="A28" s="10"/>
      <c r="B28" s="11" t="s">
        <v>16</v>
      </c>
      <c r="C28" s="43" t="str">
        <f>"ттк"</f>
        <v>ттк</v>
      </c>
      <c r="D28" s="28" t="s">
        <v>42</v>
      </c>
      <c r="E28" s="29">
        <v>30</v>
      </c>
      <c r="F28" s="26">
        <v>0</v>
      </c>
      <c r="G28" s="30">
        <v>53.01</v>
      </c>
      <c r="H28" s="30">
        <v>1.86</v>
      </c>
      <c r="I28" s="30">
        <v>0.32</v>
      </c>
      <c r="J28" s="30">
        <v>11.38</v>
      </c>
    </row>
    <row r="29" spans="1:10" ht="15.75" thickBot="1">
      <c r="A29" s="10"/>
      <c r="B29" s="14"/>
      <c r="C29" s="46"/>
      <c r="D29" s="39"/>
      <c r="E29" s="40"/>
      <c r="F29" s="26"/>
      <c r="G29" s="40"/>
      <c r="H29" s="40"/>
      <c r="I29" s="40"/>
      <c r="J29" s="41"/>
    </row>
    <row r="30" spans="1:10" ht="15.75" thickBot="1">
      <c r="A30" s="6" t="s">
        <v>22</v>
      </c>
      <c r="B30" s="11" t="s">
        <v>34</v>
      </c>
      <c r="C30" s="43">
        <v>645</v>
      </c>
      <c r="D30" s="28" t="s">
        <v>60</v>
      </c>
      <c r="E30" s="38">
        <v>180</v>
      </c>
      <c r="F30" s="26">
        <v>0</v>
      </c>
      <c r="G30" s="30">
        <v>95</v>
      </c>
      <c r="H30" s="30">
        <v>4.91</v>
      </c>
      <c r="I30" s="30">
        <v>5.07</v>
      </c>
      <c r="J30" s="30">
        <v>6.55</v>
      </c>
    </row>
    <row r="31" spans="1:10">
      <c r="A31" s="10"/>
      <c r="B31" s="11" t="s">
        <v>79</v>
      </c>
      <c r="C31" s="56">
        <v>693</v>
      </c>
      <c r="D31" s="8" t="s">
        <v>72</v>
      </c>
      <c r="E31" s="15">
        <v>50</v>
      </c>
      <c r="F31" s="9">
        <v>0</v>
      </c>
      <c r="G31" s="21">
        <v>120.66</v>
      </c>
      <c r="H31" s="21">
        <v>3.98</v>
      </c>
      <c r="I31" s="21">
        <v>5.41</v>
      </c>
      <c r="J31" s="21">
        <v>23.27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J32"/>
  <sheetViews>
    <sheetView tabSelected="1" zoomScale="77" zoomScaleNormal="77" workbookViewId="0">
      <selection activeCell="A5" sqref="A5:J22"/>
    </sheetView>
  </sheetViews>
  <sheetFormatPr defaultRowHeight="15"/>
  <cols>
    <col min="4" max="4" width="34.140625" customWidth="1"/>
    <col min="10" max="10" width="10.85546875" bestFit="1" customWidth="1"/>
  </cols>
  <sheetData>
    <row r="1" spans="1:10">
      <c r="A1" t="s">
        <v>0</v>
      </c>
      <c r="B1" s="59" t="s">
        <v>1</v>
      </c>
      <c r="C1" s="60"/>
      <c r="D1" s="61"/>
      <c r="E1" t="s">
        <v>2</v>
      </c>
      <c r="F1" s="1"/>
      <c r="I1" t="s">
        <v>3</v>
      </c>
      <c r="J1" s="2">
        <v>45692</v>
      </c>
    </row>
    <row r="2" spans="1:10">
      <c r="B2" s="17" t="s">
        <v>26</v>
      </c>
      <c r="C2" s="18"/>
      <c r="D2" s="18"/>
      <c r="E2" s="18"/>
      <c r="F2" s="18"/>
      <c r="G2" s="18"/>
      <c r="H2" s="16" t="s">
        <v>23</v>
      </c>
      <c r="I2" s="16" t="s">
        <v>35</v>
      </c>
      <c r="J2" s="18"/>
    </row>
    <row r="3" spans="1:10">
      <c r="B3" s="19" t="s">
        <v>27</v>
      </c>
      <c r="C3" s="19"/>
      <c r="D3" s="19"/>
      <c r="E3" s="19"/>
      <c r="F3" s="19"/>
      <c r="G3" s="19"/>
      <c r="H3" s="16" t="s">
        <v>24</v>
      </c>
      <c r="I3" s="16" t="s">
        <v>25</v>
      </c>
      <c r="J3" s="19"/>
    </row>
    <row r="4" spans="1:10" ht="15.75" thickBot="1">
      <c r="B4" s="19" t="s">
        <v>28</v>
      </c>
      <c r="C4" s="19"/>
      <c r="D4" s="19"/>
      <c r="E4" s="19"/>
      <c r="G4" s="19" t="s">
        <v>29</v>
      </c>
      <c r="H4" s="19"/>
      <c r="J4" s="19" t="s">
        <v>31</v>
      </c>
    </row>
    <row r="5" spans="1:10" ht="15.75" thickBot="1">
      <c r="A5" s="3" t="s">
        <v>4</v>
      </c>
      <c r="B5" s="4" t="s">
        <v>5</v>
      </c>
      <c r="C5" s="4" t="s">
        <v>6</v>
      </c>
      <c r="D5" s="4" t="s">
        <v>7</v>
      </c>
      <c r="E5" s="4" t="s">
        <v>8</v>
      </c>
      <c r="F5" s="4" t="s">
        <v>9</v>
      </c>
      <c r="G5" s="4" t="s">
        <v>10</v>
      </c>
      <c r="H5" s="4" t="s">
        <v>11</v>
      </c>
      <c r="I5" s="4" t="s">
        <v>12</v>
      </c>
      <c r="J5" s="5" t="s">
        <v>13</v>
      </c>
    </row>
    <row r="6" spans="1:10" ht="30.75" thickBot="1">
      <c r="A6" s="6" t="s">
        <v>14</v>
      </c>
      <c r="B6" s="7" t="s">
        <v>15</v>
      </c>
      <c r="C6" s="42">
        <v>161</v>
      </c>
      <c r="D6" s="24" t="s">
        <v>46</v>
      </c>
      <c r="E6" s="37" t="str">
        <f>"250"</f>
        <v>250</v>
      </c>
      <c r="F6" s="26">
        <v>0</v>
      </c>
      <c r="G6" s="27">
        <v>138.78</v>
      </c>
      <c r="H6" s="27">
        <v>6.84</v>
      </c>
      <c r="I6" s="27">
        <v>9.3000000000000007</v>
      </c>
      <c r="J6" s="27">
        <v>23.53</v>
      </c>
    </row>
    <row r="7" spans="1:10" ht="15.75" thickBot="1">
      <c r="A7" s="10"/>
      <c r="B7" s="23" t="s">
        <v>34</v>
      </c>
      <c r="C7" s="42" t="s">
        <v>63</v>
      </c>
      <c r="D7" s="24" t="s">
        <v>47</v>
      </c>
      <c r="E7" s="37" t="str">
        <f>"200"</f>
        <v>200</v>
      </c>
      <c r="F7" s="26">
        <v>0</v>
      </c>
      <c r="G7" s="27">
        <v>78.12</v>
      </c>
      <c r="H7" s="27">
        <v>0.5</v>
      </c>
      <c r="I7" s="27">
        <v>0.16</v>
      </c>
      <c r="J7" s="27">
        <v>20.25</v>
      </c>
    </row>
    <row r="8" spans="1:10" ht="15.75" thickBot="1">
      <c r="A8" s="10"/>
      <c r="B8" t="s">
        <v>78</v>
      </c>
      <c r="C8" s="42" t="s">
        <v>38</v>
      </c>
      <c r="D8" s="24" t="s">
        <v>48</v>
      </c>
      <c r="E8" s="37">
        <v>50</v>
      </c>
      <c r="F8" s="26">
        <v>0</v>
      </c>
      <c r="G8" s="27">
        <v>155.5</v>
      </c>
      <c r="H8" s="27">
        <v>3.7</v>
      </c>
      <c r="I8" s="27">
        <v>5.5</v>
      </c>
      <c r="J8" s="27">
        <v>16</v>
      </c>
    </row>
    <row r="9" spans="1:10" ht="15.75" thickBot="1">
      <c r="A9" s="10"/>
      <c r="B9" s="11" t="s">
        <v>16</v>
      </c>
      <c r="C9" s="43" t="str">
        <f>"ттк"</f>
        <v>ттк</v>
      </c>
      <c r="D9" s="28" t="s">
        <v>36</v>
      </c>
      <c r="E9" s="38">
        <v>50</v>
      </c>
      <c r="F9" s="26">
        <v>0</v>
      </c>
      <c r="G9" s="30">
        <v>111.96</v>
      </c>
      <c r="H9" s="30">
        <v>3.57</v>
      </c>
      <c r="I9" s="30">
        <v>0.35</v>
      </c>
      <c r="J9" s="30">
        <v>23.57</v>
      </c>
    </row>
    <row r="10" spans="1:10" ht="15.75" thickBot="1">
      <c r="A10" s="12"/>
      <c r="B10" s="11"/>
      <c r="C10" s="44"/>
      <c r="D10" s="31"/>
      <c r="E10" s="32"/>
      <c r="F10" s="26">
        <v>0</v>
      </c>
      <c r="G10" s="33"/>
      <c r="H10" s="33"/>
      <c r="I10" s="33"/>
      <c r="J10" s="33"/>
    </row>
    <row r="11" spans="1:10" ht="15.75" thickBot="1">
      <c r="A11" s="6" t="s">
        <v>33</v>
      </c>
      <c r="B11" s="22" t="s">
        <v>18</v>
      </c>
      <c r="C11" s="42">
        <v>19</v>
      </c>
      <c r="D11" s="24" t="s">
        <v>73</v>
      </c>
      <c r="E11" s="37">
        <v>70</v>
      </c>
      <c r="F11" s="26">
        <v>0</v>
      </c>
      <c r="G11" s="27">
        <v>55.92</v>
      </c>
      <c r="H11" s="27">
        <v>0.86</v>
      </c>
      <c r="I11" s="27">
        <v>3.49</v>
      </c>
      <c r="J11" s="27">
        <v>6.12</v>
      </c>
    </row>
    <row r="12" spans="1:10" ht="15.75" thickBot="1">
      <c r="A12" s="10"/>
      <c r="B12" s="22" t="s">
        <v>79</v>
      </c>
      <c r="C12" s="42">
        <v>285</v>
      </c>
      <c r="D12" s="24" t="s">
        <v>75</v>
      </c>
      <c r="E12" s="37">
        <v>60</v>
      </c>
      <c r="F12" s="26">
        <v>0</v>
      </c>
      <c r="G12" s="27">
        <v>202.55</v>
      </c>
      <c r="H12" s="27">
        <v>4.53</v>
      </c>
      <c r="I12" s="27">
        <v>2.2400000000000002</v>
      </c>
      <c r="J12" s="27">
        <v>32.97</v>
      </c>
    </row>
    <row r="13" spans="1:10" ht="15.75" thickBot="1">
      <c r="A13" s="10"/>
      <c r="B13" s="23" t="s">
        <v>34</v>
      </c>
      <c r="C13" s="43" t="s">
        <v>51</v>
      </c>
      <c r="D13" s="28" t="s">
        <v>74</v>
      </c>
      <c r="E13" s="38">
        <v>200</v>
      </c>
      <c r="F13" s="26">
        <v>0</v>
      </c>
      <c r="G13" s="30">
        <v>70.47</v>
      </c>
      <c r="H13" s="30">
        <v>0.28000000000000003</v>
      </c>
      <c r="I13" s="30">
        <v>0.04</v>
      </c>
      <c r="J13" s="30">
        <v>18.16</v>
      </c>
    </row>
    <row r="14" spans="1:10" ht="15.75" thickBot="1">
      <c r="A14" s="10"/>
      <c r="B14" s="11" t="s">
        <v>40</v>
      </c>
      <c r="C14" s="42" t="s">
        <v>38</v>
      </c>
      <c r="D14" s="24" t="s">
        <v>36</v>
      </c>
      <c r="E14" s="37">
        <v>20</v>
      </c>
      <c r="F14" s="26">
        <v>0</v>
      </c>
      <c r="G14" s="27">
        <v>44.78</v>
      </c>
      <c r="H14" s="27">
        <v>1.43</v>
      </c>
      <c r="I14" s="27">
        <v>0.14000000000000001</v>
      </c>
      <c r="J14" s="58">
        <v>9.43</v>
      </c>
    </row>
    <row r="15" spans="1:10" ht="15.75" thickBot="1">
      <c r="A15" s="12"/>
      <c r="B15" s="13"/>
      <c r="C15" s="44"/>
      <c r="D15" s="34"/>
      <c r="E15" s="35"/>
      <c r="F15" s="26"/>
      <c r="G15" s="35"/>
      <c r="H15" s="35"/>
      <c r="I15" s="35"/>
      <c r="J15" s="36"/>
    </row>
    <row r="16" spans="1:10" ht="15.75" thickBot="1">
      <c r="A16" s="10" t="s">
        <v>17</v>
      </c>
      <c r="B16" s="11" t="s">
        <v>19</v>
      </c>
      <c r="C16" s="42" t="s">
        <v>53</v>
      </c>
      <c r="D16" s="24" t="s">
        <v>52</v>
      </c>
      <c r="E16" s="37" t="str">
        <f>"250"</f>
        <v>250</v>
      </c>
      <c r="F16" s="26">
        <v>0</v>
      </c>
      <c r="G16" s="27">
        <v>163.63999999999999</v>
      </c>
      <c r="H16" s="27">
        <v>3.32</v>
      </c>
      <c r="I16" s="27">
        <v>3.9</v>
      </c>
      <c r="J16" s="27">
        <v>24.34</v>
      </c>
    </row>
    <row r="17" spans="1:10" ht="15.75" thickBot="1">
      <c r="A17" s="10"/>
      <c r="B17" s="11" t="s">
        <v>18</v>
      </c>
      <c r="C17" s="53">
        <v>45533</v>
      </c>
      <c r="D17" s="24" t="s">
        <v>55</v>
      </c>
      <c r="E17" s="37">
        <v>100</v>
      </c>
      <c r="F17" s="26">
        <v>0</v>
      </c>
      <c r="G17" s="27">
        <v>110.43</v>
      </c>
      <c r="H17" s="27">
        <v>1.43</v>
      </c>
      <c r="I17" s="27">
        <v>8.8699999999999992</v>
      </c>
      <c r="J17" s="27">
        <v>6.69</v>
      </c>
    </row>
    <row r="18" spans="1:10" ht="15.75" thickBot="1">
      <c r="A18" s="10"/>
      <c r="B18" s="11" t="s">
        <v>20</v>
      </c>
      <c r="C18" s="42">
        <v>461</v>
      </c>
      <c r="D18" s="24" t="s">
        <v>54</v>
      </c>
      <c r="E18" s="37">
        <v>100</v>
      </c>
      <c r="F18" s="26">
        <v>0</v>
      </c>
      <c r="G18" s="27">
        <v>221.32</v>
      </c>
      <c r="H18" s="27">
        <v>19.02</v>
      </c>
      <c r="I18" s="27">
        <v>15.87</v>
      </c>
      <c r="J18" s="27">
        <v>11.75</v>
      </c>
    </row>
    <row r="19" spans="1:10" ht="15.75" thickBot="1">
      <c r="A19" s="10"/>
      <c r="B19" s="11" t="s">
        <v>21</v>
      </c>
      <c r="C19" s="42" t="str">
        <f>"106-13"</f>
        <v>106-13</v>
      </c>
      <c r="D19" s="24" t="s">
        <v>67</v>
      </c>
      <c r="E19" s="37" t="str">
        <f>"180"</f>
        <v>180</v>
      </c>
      <c r="F19" s="26">
        <v>0</v>
      </c>
      <c r="G19" s="27">
        <v>210.6</v>
      </c>
      <c r="H19" s="27">
        <v>6.91</v>
      </c>
      <c r="I19" s="27">
        <v>7</v>
      </c>
      <c r="J19" s="27">
        <v>30.24</v>
      </c>
    </row>
    <row r="20" spans="1:10" ht="15.75" thickBot="1">
      <c r="A20" s="10"/>
      <c r="B20" s="11" t="s">
        <v>34</v>
      </c>
      <c r="C20" s="42">
        <v>251</v>
      </c>
      <c r="D20" s="24" t="s">
        <v>57</v>
      </c>
      <c r="E20" s="37">
        <v>180</v>
      </c>
      <c r="F20" s="26">
        <v>0</v>
      </c>
      <c r="G20" s="27">
        <v>47.06</v>
      </c>
      <c r="H20" s="27">
        <v>0.14000000000000001</v>
      </c>
      <c r="I20" s="27">
        <v>0.13</v>
      </c>
      <c r="J20" s="27">
        <v>11.97</v>
      </c>
    </row>
    <row r="21" spans="1:10" ht="15.75" thickBot="1">
      <c r="A21" s="10"/>
      <c r="B21" s="11" t="s">
        <v>40</v>
      </c>
      <c r="C21" s="42" t="str">
        <f>"ттк"</f>
        <v>ттк</v>
      </c>
      <c r="D21" s="24" t="s">
        <v>36</v>
      </c>
      <c r="E21" s="37">
        <v>30</v>
      </c>
      <c r="F21" s="26">
        <v>0</v>
      </c>
      <c r="G21" s="27">
        <v>67.180000000000007</v>
      </c>
      <c r="H21" s="27">
        <v>2.14</v>
      </c>
      <c r="I21" s="27">
        <v>0.21</v>
      </c>
      <c r="J21" s="27">
        <v>14.14</v>
      </c>
    </row>
    <row r="22" spans="1:10" ht="15.75" thickBot="1">
      <c r="A22" s="10"/>
      <c r="B22" s="11" t="s">
        <v>40</v>
      </c>
      <c r="C22" s="43" t="str">
        <f>"ттк"</f>
        <v>ттк</v>
      </c>
      <c r="D22" s="28" t="s">
        <v>37</v>
      </c>
      <c r="E22" s="38">
        <v>24</v>
      </c>
      <c r="F22" s="26">
        <v>0</v>
      </c>
      <c r="G22" s="30">
        <v>42.41</v>
      </c>
      <c r="H22" s="30">
        <v>1.49</v>
      </c>
      <c r="I22" s="30">
        <v>0.25</v>
      </c>
      <c r="J22" s="30">
        <v>9.11</v>
      </c>
    </row>
    <row r="23" spans="1:10" ht="15.75" thickBot="1">
      <c r="A23" s="10"/>
      <c r="B23" s="11"/>
      <c r="C23" s="57"/>
      <c r="D23" s="28"/>
      <c r="E23" s="38"/>
      <c r="F23" s="26">
        <v>0</v>
      </c>
      <c r="G23" s="38"/>
      <c r="H23" s="30"/>
      <c r="I23" s="30"/>
      <c r="J23" s="30"/>
    </row>
    <row r="24" spans="1:10" ht="15.75" thickBot="1">
      <c r="A24" s="10"/>
      <c r="B24" s="14"/>
      <c r="C24" s="46"/>
      <c r="D24" s="39"/>
      <c r="E24" s="40"/>
      <c r="F24" s="26"/>
      <c r="G24" s="40"/>
      <c r="H24" s="40"/>
      <c r="I24" s="40"/>
      <c r="J24" s="41"/>
    </row>
    <row r="25" spans="1:10" ht="15.75" thickBot="1">
      <c r="A25" s="10"/>
      <c r="B25" s="11" t="s">
        <v>20</v>
      </c>
      <c r="C25" s="42" t="s">
        <v>76</v>
      </c>
      <c r="D25" s="24" t="s">
        <v>69</v>
      </c>
      <c r="E25" s="37">
        <v>20</v>
      </c>
      <c r="F25" s="26">
        <v>0</v>
      </c>
      <c r="G25" s="27">
        <v>2.91</v>
      </c>
      <c r="H25" s="27">
        <v>0.15</v>
      </c>
      <c r="I25" s="27">
        <v>0.02</v>
      </c>
      <c r="J25" s="27">
        <v>0.64</v>
      </c>
    </row>
    <row r="26" spans="1:10" ht="15.75" thickBot="1">
      <c r="A26" s="10"/>
      <c r="B26" s="11" t="s">
        <v>21</v>
      </c>
      <c r="C26" s="42" t="s">
        <v>38</v>
      </c>
      <c r="D26" s="24" t="s">
        <v>59</v>
      </c>
      <c r="E26" s="37">
        <v>290</v>
      </c>
      <c r="F26" s="26">
        <v>0</v>
      </c>
      <c r="G26" s="27">
        <v>484.05</v>
      </c>
      <c r="H26" s="27">
        <v>18.64</v>
      </c>
      <c r="I26" s="27">
        <v>21.16</v>
      </c>
      <c r="J26" s="27">
        <v>47.85</v>
      </c>
    </row>
    <row r="27" spans="1:10" ht="15.75" thickBot="1">
      <c r="A27" s="10"/>
      <c r="B27" s="11" t="s">
        <v>34</v>
      </c>
      <c r="C27" s="42" t="str">
        <f>"629"</f>
        <v>629</v>
      </c>
      <c r="D27" s="24" t="s">
        <v>71</v>
      </c>
      <c r="E27" s="37" t="str">
        <f>"200"</f>
        <v>200</v>
      </c>
      <c r="F27" s="26">
        <v>0</v>
      </c>
      <c r="G27" s="27">
        <v>35.880000000000003</v>
      </c>
      <c r="H27" s="27">
        <v>0.18</v>
      </c>
      <c r="I27" s="27">
        <v>0.04</v>
      </c>
      <c r="J27" s="27">
        <v>9.2100000000000009</v>
      </c>
    </row>
    <row r="28" spans="1:10" ht="15.75" thickBot="1">
      <c r="A28" s="10"/>
      <c r="B28" s="11" t="s">
        <v>40</v>
      </c>
      <c r="C28" s="42" t="s">
        <v>38</v>
      </c>
      <c r="D28" s="24" t="s">
        <v>36</v>
      </c>
      <c r="E28" s="37">
        <v>25</v>
      </c>
      <c r="F28" s="26">
        <v>0</v>
      </c>
      <c r="G28" s="27">
        <v>55.98</v>
      </c>
      <c r="H28" s="27">
        <v>1.79</v>
      </c>
      <c r="I28" s="27">
        <v>0.18</v>
      </c>
      <c r="J28" s="27">
        <v>11.78</v>
      </c>
    </row>
    <row r="29" spans="1:10" ht="15.75" thickBot="1">
      <c r="A29" s="10"/>
      <c r="B29" s="11" t="s">
        <v>16</v>
      </c>
      <c r="C29" s="43" t="str">
        <f>"ттк"</f>
        <v>ттк</v>
      </c>
      <c r="D29" s="28" t="s">
        <v>37</v>
      </c>
      <c r="E29" s="29">
        <v>40</v>
      </c>
      <c r="F29" s="26">
        <v>0</v>
      </c>
      <c r="G29" s="30">
        <v>70.69</v>
      </c>
      <c r="H29" s="30">
        <v>2.48</v>
      </c>
      <c r="I29" s="30">
        <v>0.42</v>
      </c>
      <c r="J29" s="30">
        <v>15.18</v>
      </c>
    </row>
    <row r="30" spans="1:10" ht="15.75" thickBot="1">
      <c r="A30" s="10"/>
      <c r="B30" s="14"/>
      <c r="C30" s="46"/>
      <c r="D30" s="28"/>
      <c r="E30" s="38"/>
      <c r="F30" s="26"/>
      <c r="G30" s="30"/>
      <c r="H30" s="30"/>
      <c r="I30" s="30"/>
      <c r="J30" s="30"/>
    </row>
    <row r="31" spans="1:10" ht="15.75" thickBot="1">
      <c r="A31" s="6" t="s">
        <v>22</v>
      </c>
      <c r="B31" s="11" t="s">
        <v>34</v>
      </c>
      <c r="C31" s="43">
        <v>645</v>
      </c>
      <c r="D31" s="28" t="s">
        <v>77</v>
      </c>
      <c r="E31" s="38">
        <v>180</v>
      </c>
      <c r="F31" s="26">
        <v>0</v>
      </c>
      <c r="G31" s="30">
        <v>95</v>
      </c>
      <c r="H31" s="30">
        <v>4.91</v>
      </c>
      <c r="I31" s="30">
        <v>5.07</v>
      </c>
      <c r="J31" s="30">
        <v>6.55</v>
      </c>
    </row>
    <row r="32" spans="1:10">
      <c r="A32" s="10"/>
      <c r="B32" s="11" t="s">
        <v>79</v>
      </c>
      <c r="C32" s="56">
        <v>693</v>
      </c>
      <c r="D32" s="8" t="s">
        <v>61</v>
      </c>
      <c r="E32" s="15">
        <v>50</v>
      </c>
      <c r="F32" s="9">
        <v>0</v>
      </c>
      <c r="G32" s="21">
        <v>120.66</v>
      </c>
      <c r="H32" s="21">
        <v>3.98</v>
      </c>
      <c r="I32" s="21">
        <v>5.41</v>
      </c>
      <c r="J32" s="21">
        <v>23.27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3-7</vt:lpstr>
      <vt:lpstr>7-12</vt:lpstr>
      <vt:lpstr>12 и старше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2023-09-21T11:29:52Z</cp:lastPrinted>
  <dcterms:created xsi:type="dcterms:W3CDTF">2022-09-21T02:43:40Z</dcterms:created>
  <dcterms:modified xsi:type="dcterms:W3CDTF">2025-02-03T10:30:39Z</dcterms:modified>
</cp:coreProperties>
</file>