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7"/>
  <c r="C27"/>
  <c r="C26"/>
  <c r="E25"/>
  <c r="C22"/>
  <c r="C21"/>
  <c r="E16"/>
  <c r="C9"/>
  <c r="E7"/>
  <c r="C25" i="2" l="1"/>
  <c r="C24"/>
  <c r="C20"/>
  <c r="C19"/>
  <c r="C9"/>
</calcChain>
</file>

<file path=xl/sharedStrings.xml><?xml version="1.0" encoding="utf-8"?>
<sst xmlns="http://schemas.openxmlformats.org/spreadsheetml/2006/main" count="221" uniqueCount="92">
  <si>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</si>
  <si>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</si>
  <si>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</si>
  <si>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</si>
  <si>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</si>
  <si>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</si>
  <si>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</si>
  <si>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</si>
  <si>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</si>
  <si>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</si>
  <si>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</si>
  <si>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</si>
  <si>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</si>
  <si>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</si>
  <si>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</si>
  <si>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</si>
  <si>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</si>
  <si>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</si>
  <si>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</si>
  <si>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</si>
  <si>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</si>
  <si>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</si>
  <si>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</si>
  <si>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</si>
  <si>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</si>
  <si>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</si>
  <si>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</si>
  <si>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</si>
  <si>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</si>
  <si>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</si>
  <si>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</si>
  <si>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</si>
  <si>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</si>
  <si>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</si>
  <si>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</si>
  <si>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</si>
  <si>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</si>
  <si>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</si>
  <si>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106-13</t>
  </si>
  <si>
    <t>629</t>
  </si>
  <si>
    <t xml:space="preserve">хлеб </t>
  </si>
  <si>
    <t>хлеб .</t>
  </si>
  <si>
    <t>вторая</t>
  </si>
  <si>
    <t>Компот из сухофруктов</t>
  </si>
  <si>
    <t>Хлеб  пшеничный</t>
  </si>
  <si>
    <t xml:space="preserve">Хлеб ржаной </t>
  </si>
  <si>
    <t>осень-зима</t>
  </si>
  <si>
    <t>130-08</t>
  </si>
  <si>
    <t>148-08</t>
  </si>
  <si>
    <t>Кофеиный напиток на молоке</t>
  </si>
  <si>
    <t>Кофейный напиток на молоке</t>
  </si>
  <si>
    <t xml:space="preserve">Кекс для детского питания </t>
  </si>
  <si>
    <t xml:space="preserve">      ттк</t>
  </si>
  <si>
    <t xml:space="preserve">Хлеб пшеничный </t>
  </si>
  <si>
    <t xml:space="preserve">     ттк</t>
  </si>
  <si>
    <t>128-08</t>
  </si>
  <si>
    <t xml:space="preserve">Каша пшеничная  молочная </t>
  </si>
  <si>
    <t>112-08</t>
  </si>
  <si>
    <t xml:space="preserve">Омлет  натуральный </t>
  </si>
  <si>
    <t>Напиток из кураги</t>
  </si>
  <si>
    <t xml:space="preserve">Суп из овощей </t>
  </si>
  <si>
    <t xml:space="preserve">Салат  Минский </t>
  </si>
  <si>
    <t>151/1В</t>
  </si>
  <si>
    <t xml:space="preserve">Биточки  Нежные </t>
  </si>
  <si>
    <t xml:space="preserve">Макаронные изделия отварные </t>
  </si>
  <si>
    <t xml:space="preserve">Фрикаделькииз птицы </t>
  </si>
  <si>
    <t>Каша рисовая   вязкая</t>
  </si>
  <si>
    <t xml:space="preserve">Чай с сахаром </t>
  </si>
  <si>
    <t>685Т</t>
  </si>
  <si>
    <t xml:space="preserve">Булочка столовая </t>
  </si>
  <si>
    <t xml:space="preserve">Кефир </t>
  </si>
  <si>
    <t xml:space="preserve">Салат  Морской </t>
  </si>
  <si>
    <t xml:space="preserve">Хлеб  пшеничный </t>
  </si>
  <si>
    <t xml:space="preserve">Суп из  овощей </t>
  </si>
  <si>
    <t>157/1В</t>
  </si>
  <si>
    <t xml:space="preserve">Битки  Нежные  </t>
  </si>
  <si>
    <t xml:space="preserve">Фрикадельки из птицы </t>
  </si>
  <si>
    <t xml:space="preserve">Каша рисовая  вязкая </t>
  </si>
  <si>
    <t xml:space="preserve">Булочка  столовая </t>
  </si>
  <si>
    <t xml:space="preserve">Каш а пшеничная  молочная </t>
  </si>
  <si>
    <t>Напиток  из кураги</t>
  </si>
  <si>
    <t xml:space="preserve">Суп  из  овощей </t>
  </si>
  <si>
    <t xml:space="preserve">Биточки  Нежные  </t>
  </si>
  <si>
    <t xml:space="preserve">Фрикадельки  из птицы </t>
  </si>
  <si>
    <t>Чай с сахаром</t>
  </si>
  <si>
    <t xml:space="preserve">напиток </t>
  </si>
  <si>
    <t xml:space="preserve">Кефир  </t>
  </si>
  <si>
    <t>десерт</t>
  </si>
  <si>
    <t>гор. Блюдо</t>
  </si>
  <si>
    <t>гор блюдо</t>
  </si>
  <si>
    <t>закуска</t>
  </si>
  <si>
    <t>закуса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</si>
</sst>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0"/>
  <sheetViews>
    <sheetView zoomScale="89" zoomScaleNormal="89" workbookViewId="0">
      <selection activeCell="A5" sqref="A5:J22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45679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4" t="s">
        <v>55</v>
      </c>
      <c r="D6" s="25" t="s">
        <v>56</v>
      </c>
      <c r="E6" s="26">
        <v>170</v>
      </c>
      <c r="F6" s="27">
        <v>0</v>
      </c>
      <c r="G6" s="28">
        <v>200.27</v>
      </c>
      <c r="H6" s="28">
        <v>6.12</v>
      </c>
      <c r="I6" s="28">
        <v>9.2799999999999994</v>
      </c>
      <c r="J6" s="28">
        <v>26.04</v>
      </c>
    </row>
    <row r="7" spans="1:62" ht="15.75" thickBot="1">
      <c r="A7" s="10"/>
      <c r="B7" s="23" t="s">
        <v>34</v>
      </c>
      <c r="C7" s="24" t="s">
        <v>48</v>
      </c>
      <c r="D7" s="25" t="s">
        <v>49</v>
      </c>
      <c r="E7" s="26">
        <v>180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62" ht="15.75" thickBot="1">
      <c r="A8" s="10"/>
      <c r="B8" s="23" t="s">
        <v>87</v>
      </c>
      <c r="C8" s="24" t="s">
        <v>35</v>
      </c>
      <c r="D8" s="25" t="s">
        <v>51</v>
      </c>
      <c r="E8" s="26">
        <v>28</v>
      </c>
      <c r="F8" s="27">
        <v>0</v>
      </c>
      <c r="G8" s="28">
        <v>118.04</v>
      </c>
      <c r="H8" s="28">
        <v>1.7</v>
      </c>
      <c r="I8" s="28">
        <v>4.16</v>
      </c>
      <c r="J8" s="28">
        <v>10.68</v>
      </c>
    </row>
    <row r="9" spans="1:62" ht="15.75" thickBot="1">
      <c r="A9" s="10"/>
      <c r="B9" s="11" t="s">
        <v>16</v>
      </c>
      <c r="C9" s="29" t="s">
        <v>35</v>
      </c>
      <c r="D9" s="30" t="s">
        <v>36</v>
      </c>
      <c r="E9" s="31">
        <v>22</v>
      </c>
      <c r="F9" s="27">
        <v>0</v>
      </c>
      <c r="G9" s="32">
        <v>49.26</v>
      </c>
      <c r="H9" s="32">
        <v>1.57</v>
      </c>
      <c r="I9" s="32">
        <v>0.15</v>
      </c>
      <c r="J9" s="32">
        <v>10.37</v>
      </c>
    </row>
    <row r="10" spans="1:62" ht="15.75" thickBot="1">
      <c r="A10" s="12"/>
      <c r="C10" s="57"/>
      <c r="D10" s="30"/>
      <c r="E10" s="34"/>
      <c r="F10" s="27"/>
      <c r="G10" s="32"/>
      <c r="H10" s="32"/>
      <c r="I10" s="32"/>
      <c r="J10" s="32"/>
    </row>
    <row r="11" spans="1:62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62" ht="15.75" thickBot="1">
      <c r="A12" s="6" t="s">
        <v>33</v>
      </c>
      <c r="B12" s="22" t="s">
        <v>88</v>
      </c>
      <c r="C12" s="24" t="s">
        <v>57</v>
      </c>
      <c r="D12" s="25" t="s">
        <v>58</v>
      </c>
      <c r="E12" s="26">
        <v>45</v>
      </c>
      <c r="F12" s="38">
        <v>0</v>
      </c>
      <c r="G12" s="28">
        <v>70.17</v>
      </c>
      <c r="H12" s="28">
        <v>3.8</v>
      </c>
      <c r="I12" s="28">
        <v>5.69</v>
      </c>
      <c r="J12" s="28">
        <v>0.96</v>
      </c>
      <c r="O12" s="16"/>
      <c r="P12" s="16"/>
    </row>
    <row r="13" spans="1:62" ht="15.75" thickBot="1">
      <c r="A13" s="10"/>
      <c r="B13" s="11" t="s">
        <v>34</v>
      </c>
      <c r="C13" s="24">
        <v>651</v>
      </c>
      <c r="D13" s="25" t="s">
        <v>59</v>
      </c>
      <c r="E13" s="26">
        <v>180</v>
      </c>
      <c r="F13" s="38">
        <v>0</v>
      </c>
      <c r="G13" s="28">
        <v>137.21</v>
      </c>
      <c r="H13" s="28">
        <v>1.23</v>
      </c>
      <c r="I13" s="28">
        <v>7.0000000000000007E-2</v>
      </c>
      <c r="J13" s="28">
        <v>36.26</v>
      </c>
      <c r="O13" s="16"/>
      <c r="P13" s="16"/>
    </row>
    <row r="14" spans="1:62" ht="15.75" thickBot="1">
      <c r="A14" s="10"/>
      <c r="B14" s="11" t="s">
        <v>41</v>
      </c>
      <c r="C14" s="29" t="s">
        <v>35</v>
      </c>
      <c r="D14" s="30" t="s">
        <v>53</v>
      </c>
      <c r="E14" s="31">
        <v>180</v>
      </c>
      <c r="F14" s="38">
        <v>0</v>
      </c>
      <c r="G14" s="32">
        <v>55.98</v>
      </c>
      <c r="H14" s="32">
        <v>1.79</v>
      </c>
      <c r="I14" s="32">
        <v>0.18</v>
      </c>
      <c r="J14" s="32">
        <v>11.78</v>
      </c>
      <c r="O14" s="16"/>
      <c r="P14" s="16"/>
    </row>
    <row r="15" spans="1:62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  <c r="O15" s="16"/>
      <c r="P15" s="16"/>
    </row>
    <row r="16" spans="1:62" ht="15.75" thickBot="1">
      <c r="A16" s="10" t="s">
        <v>17</v>
      </c>
      <c r="B16" s="11" t="s">
        <v>18</v>
      </c>
      <c r="C16" s="24">
        <v>56</v>
      </c>
      <c r="D16" s="25" t="s">
        <v>60</v>
      </c>
      <c r="E16" s="26">
        <v>180</v>
      </c>
      <c r="F16" s="27">
        <v>0</v>
      </c>
      <c r="G16" s="28">
        <v>78.260000000000005</v>
      </c>
      <c r="H16" s="28">
        <v>1.48</v>
      </c>
      <c r="I16" s="28">
        <v>4.42</v>
      </c>
      <c r="J16" s="28">
        <v>8.6199999999999992</v>
      </c>
    </row>
    <row r="17" spans="1:10" ht="15.75" thickBot="1">
      <c r="A17" s="10"/>
      <c r="B17" s="11"/>
      <c r="C17" s="51">
        <v>41487</v>
      </c>
      <c r="D17" s="25" t="s">
        <v>61</v>
      </c>
      <c r="E17" s="26">
        <v>50</v>
      </c>
      <c r="F17" s="27">
        <v>0</v>
      </c>
      <c r="G17" s="28">
        <v>67.08</v>
      </c>
      <c r="H17" s="28">
        <v>0.83</v>
      </c>
      <c r="I17" s="28">
        <v>4.53</v>
      </c>
      <c r="J17" s="28">
        <v>5.18</v>
      </c>
    </row>
    <row r="18" spans="1:10" ht="15.75" thickBot="1">
      <c r="A18" s="10"/>
      <c r="B18" s="11" t="s">
        <v>19</v>
      </c>
      <c r="C18" s="24" t="s">
        <v>62</v>
      </c>
      <c r="D18" s="25" t="s">
        <v>63</v>
      </c>
      <c r="E18" s="26">
        <v>60</v>
      </c>
      <c r="F18" s="27">
        <v>0</v>
      </c>
      <c r="G18" s="28">
        <v>133.65</v>
      </c>
      <c r="H18" s="28">
        <v>9.5</v>
      </c>
      <c r="I18" s="28">
        <v>6.9</v>
      </c>
      <c r="J18" s="28">
        <v>8.51</v>
      </c>
    </row>
    <row r="19" spans="1:10" ht="15.75" thickBot="1">
      <c r="A19" s="10"/>
      <c r="B19" s="11" t="s">
        <v>20</v>
      </c>
      <c r="C19" s="24">
        <v>97</v>
      </c>
      <c r="D19" s="25" t="s">
        <v>64</v>
      </c>
      <c r="E19" s="26">
        <v>130</v>
      </c>
      <c r="F19" s="27">
        <v>0</v>
      </c>
      <c r="G19" s="28">
        <v>171.11</v>
      </c>
      <c r="H19" s="28">
        <v>4.74</v>
      </c>
      <c r="I19" s="28">
        <v>3.42</v>
      </c>
      <c r="J19" s="28">
        <v>30.45</v>
      </c>
    </row>
    <row r="20" spans="1:10" ht="15.75" thickBot="1">
      <c r="A20" s="10"/>
      <c r="B20" s="11" t="s">
        <v>34</v>
      </c>
      <c r="C20" s="24">
        <v>153</v>
      </c>
      <c r="D20" s="25" t="s">
        <v>43</v>
      </c>
      <c r="E20" s="26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41</v>
      </c>
      <c r="C21" s="24" t="s">
        <v>35</v>
      </c>
      <c r="D21" s="25" t="s">
        <v>53</v>
      </c>
      <c r="E21" s="26">
        <v>20</v>
      </c>
      <c r="F21" s="27">
        <v>0</v>
      </c>
      <c r="G21" s="28">
        <v>44.78</v>
      </c>
      <c r="H21" s="28">
        <v>1.43</v>
      </c>
      <c r="I21" s="28">
        <v>0.14000000000000001</v>
      </c>
      <c r="J21" s="28">
        <v>9.43</v>
      </c>
    </row>
    <row r="22" spans="1:10" ht="15.75" thickBot="1">
      <c r="A22" s="10"/>
      <c r="B22" s="11" t="s">
        <v>41</v>
      </c>
      <c r="C22" s="29" t="s">
        <v>35</v>
      </c>
      <c r="D22" s="30" t="s">
        <v>37</v>
      </c>
      <c r="E22" s="31">
        <v>20</v>
      </c>
      <c r="F22" s="27">
        <v>0</v>
      </c>
      <c r="G22" s="32">
        <v>35.340000000000003</v>
      </c>
      <c r="H22" s="32">
        <v>1.24</v>
      </c>
      <c r="I22" s="32">
        <v>0.21</v>
      </c>
      <c r="J22" s="32">
        <v>7.59</v>
      </c>
    </row>
    <row r="23" spans="1:10" ht="15.75" thickBot="1">
      <c r="A23" s="10"/>
      <c r="C23" s="39"/>
      <c r="D23" s="30"/>
      <c r="E23" s="40"/>
      <c r="F23" s="27"/>
      <c r="G23" s="32"/>
      <c r="H23" s="32"/>
      <c r="I23" s="32"/>
      <c r="J23" s="32"/>
    </row>
    <row r="24" spans="1:10" ht="15.75" thickBot="1">
      <c r="A24" s="10"/>
      <c r="B24" s="11" t="s">
        <v>19</v>
      </c>
      <c r="C24" s="24">
        <v>204</v>
      </c>
      <c r="D24" s="25" t="s">
        <v>65</v>
      </c>
      <c r="E24" s="26">
        <v>70</v>
      </c>
      <c r="F24" s="27">
        <v>0</v>
      </c>
      <c r="G24" s="28">
        <v>137.38</v>
      </c>
      <c r="H24" s="28">
        <v>12.43</v>
      </c>
      <c r="I24" s="28">
        <v>11.48</v>
      </c>
      <c r="J24" s="28">
        <v>6.35</v>
      </c>
    </row>
    <row r="25" spans="1:10" ht="15.75" thickBot="1">
      <c r="A25" s="10"/>
      <c r="B25" s="11" t="s">
        <v>20</v>
      </c>
      <c r="C25" s="24" t="s">
        <v>38</v>
      </c>
      <c r="D25" s="25" t="s">
        <v>66</v>
      </c>
      <c r="E25" s="26">
        <v>150</v>
      </c>
      <c r="F25" s="27">
        <v>0</v>
      </c>
      <c r="G25" s="28">
        <v>130.9</v>
      </c>
      <c r="H25" s="28">
        <v>2.2599999999999998</v>
      </c>
      <c r="I25" s="28">
        <v>2.97</v>
      </c>
      <c r="J25" s="28">
        <v>23.7</v>
      </c>
    </row>
    <row r="26" spans="1:10" ht="15.75" thickBot="1">
      <c r="A26" s="10"/>
      <c r="B26" s="11" t="s">
        <v>21</v>
      </c>
      <c r="C26" s="24" t="s">
        <v>39</v>
      </c>
      <c r="D26" s="25" t="s">
        <v>67</v>
      </c>
      <c r="E26" s="26"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22</v>
      </c>
      <c r="C27" s="29" t="s">
        <v>35</v>
      </c>
      <c r="D27" s="30" t="s">
        <v>45</v>
      </c>
      <c r="E27" s="31">
        <v>30</v>
      </c>
      <c r="F27" s="27">
        <v>0</v>
      </c>
      <c r="G27" s="32">
        <v>53.01</v>
      </c>
      <c r="H27" s="32">
        <v>1.86</v>
      </c>
      <c r="I27" s="32">
        <v>0.32</v>
      </c>
      <c r="J27" s="32">
        <v>11.38</v>
      </c>
    </row>
    <row r="28" spans="1:10" ht="15.75" thickBot="1">
      <c r="A28" s="10"/>
      <c r="B28" s="14"/>
      <c r="C28" s="29"/>
      <c r="D28" s="30"/>
      <c r="E28" s="31"/>
      <c r="F28" s="27"/>
      <c r="G28" s="32"/>
      <c r="H28" s="32"/>
      <c r="I28" s="32"/>
      <c r="J28" s="32"/>
    </row>
    <row r="29" spans="1:10" ht="15.75" thickBot="1">
      <c r="A29" s="6" t="s">
        <v>23</v>
      </c>
      <c r="B29" s="11" t="s">
        <v>34</v>
      </c>
      <c r="C29" s="29" t="s">
        <v>68</v>
      </c>
      <c r="D29" s="30" t="s">
        <v>69</v>
      </c>
      <c r="E29" s="31">
        <v>50</v>
      </c>
      <c r="F29" s="27">
        <v>0</v>
      </c>
      <c r="G29" s="32">
        <v>131.56</v>
      </c>
      <c r="H29" s="32">
        <v>3.88</v>
      </c>
      <c r="I29" s="32">
        <v>1.79</v>
      </c>
      <c r="J29" s="32">
        <v>25.04</v>
      </c>
    </row>
    <row r="30" spans="1:10">
      <c r="A30" s="10"/>
      <c r="B30" s="11"/>
      <c r="C30" s="58">
        <v>645</v>
      </c>
      <c r="D30" s="8" t="s">
        <v>70</v>
      </c>
      <c r="E30" s="15">
        <v>100</v>
      </c>
      <c r="F30" s="9">
        <v>0</v>
      </c>
      <c r="G30" s="21">
        <v>52.78</v>
      </c>
      <c r="H30" s="21">
        <v>2.73</v>
      </c>
      <c r="I30" s="21">
        <v>2.82</v>
      </c>
      <c r="J30" s="21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75" zoomScaleNormal="75" workbookViewId="0">
      <selection activeCell="A5" sqref="A5:J2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45679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47</v>
      </c>
      <c r="D6" s="25" t="s">
        <v>56</v>
      </c>
      <c r="E6" s="26">
        <v>200</v>
      </c>
      <c r="F6" s="27">
        <v>0</v>
      </c>
      <c r="G6" s="28">
        <v>247.4</v>
      </c>
      <c r="H6" s="28">
        <v>7.56</v>
      </c>
      <c r="I6" s="28">
        <v>11.46</v>
      </c>
      <c r="J6" s="28">
        <v>32.159999999999997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89</v>
      </c>
      <c r="C8" s="51">
        <v>112</v>
      </c>
      <c r="D8" s="25" t="s">
        <v>58</v>
      </c>
      <c r="E8" s="26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C10" s="33"/>
      <c r="D10" s="30"/>
      <c r="E10" s="47"/>
      <c r="F10" s="27"/>
      <c r="G10" s="48"/>
      <c r="H10" s="48"/>
      <c r="I10" s="48"/>
      <c r="J10" s="48"/>
    </row>
    <row r="11" spans="1:10" ht="15.75" thickBot="1">
      <c r="A11" s="10"/>
      <c r="B11" s="22" t="s">
        <v>90</v>
      </c>
      <c r="C11" s="29">
        <v>32</v>
      </c>
      <c r="D11" s="30" t="s">
        <v>71</v>
      </c>
      <c r="E11" s="31">
        <v>80</v>
      </c>
      <c r="F11" s="27">
        <v>0</v>
      </c>
      <c r="G11" s="32">
        <v>145.69999999999999</v>
      </c>
      <c r="H11" s="32">
        <v>9.44</v>
      </c>
      <c r="I11" s="32">
        <v>8.2200000000000006</v>
      </c>
      <c r="J11" s="32">
        <v>12.08</v>
      </c>
    </row>
    <row r="12" spans="1:10" ht="15.75" thickBot="1">
      <c r="A12" s="10"/>
      <c r="B12" s="11" t="s">
        <v>34</v>
      </c>
      <c r="C12" s="29">
        <v>651</v>
      </c>
      <c r="D12" s="52" t="s">
        <v>59</v>
      </c>
      <c r="E12" s="53">
        <v>200</v>
      </c>
      <c r="F12" s="27">
        <v>0</v>
      </c>
      <c r="G12" s="54">
        <v>152.459</v>
      </c>
      <c r="H12" s="54">
        <v>1.37</v>
      </c>
      <c r="I12" s="54">
        <v>7.0000000000000007E-2</v>
      </c>
      <c r="J12" s="54">
        <v>40.29</v>
      </c>
    </row>
    <row r="13" spans="1:10" ht="15.75" thickBot="1">
      <c r="A13" s="10"/>
      <c r="B13" s="11" t="s">
        <v>40</v>
      </c>
      <c r="C13" s="29" t="s">
        <v>35</v>
      </c>
      <c r="D13" s="52" t="s">
        <v>72</v>
      </c>
      <c r="E13" s="53">
        <v>20</v>
      </c>
      <c r="F13" s="27">
        <v>0</v>
      </c>
      <c r="G13" s="54">
        <v>44.78</v>
      </c>
      <c r="H13" s="54">
        <v>1.43</v>
      </c>
      <c r="I13" s="54">
        <v>0.14000000000000001</v>
      </c>
      <c r="J13" s="54">
        <v>9.43</v>
      </c>
    </row>
    <row r="14" spans="1:10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</row>
    <row r="15" spans="1:10" ht="15.75" thickBot="1">
      <c r="A15" s="10" t="s">
        <v>17</v>
      </c>
      <c r="B15" s="11" t="s">
        <v>18</v>
      </c>
      <c r="C15" s="24">
        <v>56</v>
      </c>
      <c r="D15" s="25" t="s">
        <v>73</v>
      </c>
      <c r="E15" s="26">
        <v>200</v>
      </c>
      <c r="F15" s="27">
        <v>0</v>
      </c>
      <c r="G15" s="28">
        <v>86.95</v>
      </c>
      <c r="H15" s="28">
        <v>1.65</v>
      </c>
      <c r="I15" s="28">
        <v>4.92</v>
      </c>
      <c r="J15" s="28">
        <v>9.58</v>
      </c>
    </row>
    <row r="16" spans="1:10" ht="15.75" thickBot="1">
      <c r="A16" s="10"/>
      <c r="B16" s="11"/>
      <c r="C16" s="51">
        <v>41487</v>
      </c>
      <c r="D16" s="25" t="s">
        <v>61</v>
      </c>
      <c r="E16" s="26">
        <v>60</v>
      </c>
      <c r="F16" s="27">
        <v>0</v>
      </c>
      <c r="G16" s="28">
        <v>80.489999999999995</v>
      </c>
      <c r="H16" s="28">
        <v>1</v>
      </c>
      <c r="I16" s="28">
        <v>5.44</v>
      </c>
      <c r="J16" s="28">
        <v>7.08</v>
      </c>
    </row>
    <row r="17" spans="1:10" ht="15.75" thickBot="1">
      <c r="A17" s="10"/>
      <c r="B17" s="11" t="s">
        <v>19</v>
      </c>
      <c r="C17" s="24" t="s">
        <v>74</v>
      </c>
      <c r="D17" s="25" t="s">
        <v>75</v>
      </c>
      <c r="E17" s="26">
        <v>90</v>
      </c>
      <c r="F17" s="27">
        <v>0</v>
      </c>
      <c r="G17" s="28">
        <v>240.48</v>
      </c>
      <c r="H17" s="28">
        <v>14.25</v>
      </c>
      <c r="I17" s="28">
        <v>10.35</v>
      </c>
      <c r="J17" s="28">
        <v>12.76</v>
      </c>
    </row>
    <row r="18" spans="1:10" ht="15.75" thickBot="1">
      <c r="A18" s="10"/>
      <c r="B18" s="11" t="s">
        <v>20</v>
      </c>
      <c r="C18" s="24">
        <v>97</v>
      </c>
      <c r="D18" s="25" t="s">
        <v>64</v>
      </c>
      <c r="E18" s="26">
        <v>150</v>
      </c>
      <c r="F18" s="27">
        <v>0</v>
      </c>
      <c r="G18" s="28">
        <v>197.43</v>
      </c>
      <c r="H18" s="28">
        <v>5.47</v>
      </c>
      <c r="I18" s="28">
        <v>3.95</v>
      </c>
      <c r="J18" s="28">
        <v>35.130000000000003</v>
      </c>
    </row>
    <row r="19" spans="1:10" ht="15.75" thickBot="1">
      <c r="A19" s="10"/>
      <c r="B19" s="11" t="s">
        <v>34</v>
      </c>
      <c r="C19" s="24" t="str">
        <f>"160Т"</f>
        <v>160Т</v>
      </c>
      <c r="D19" s="25" t="s">
        <v>43</v>
      </c>
      <c r="E19" s="26">
        <v>180</v>
      </c>
      <c r="F19" s="27">
        <v>0</v>
      </c>
      <c r="G19" s="28">
        <v>46.13</v>
      </c>
      <c r="H19" s="28">
        <v>0.19</v>
      </c>
      <c r="I19" s="28">
        <v>0.01</v>
      </c>
      <c r="J19" s="28">
        <v>12.08</v>
      </c>
    </row>
    <row r="20" spans="1:10" ht="15.75" thickBot="1">
      <c r="A20" s="10"/>
      <c r="B20" s="11" t="s">
        <v>40</v>
      </c>
      <c r="C20" s="29" t="str">
        <f>"ттк"</f>
        <v>ттк</v>
      </c>
      <c r="D20" s="30" t="s">
        <v>44</v>
      </c>
      <c r="E20" s="31">
        <v>20</v>
      </c>
      <c r="F20" s="27">
        <v>0</v>
      </c>
      <c r="G20" s="32">
        <v>44.78</v>
      </c>
      <c r="H20" s="32">
        <v>1.43</v>
      </c>
      <c r="I20" s="32">
        <v>0.14000000000000001</v>
      </c>
      <c r="J20" s="32">
        <v>9.43</v>
      </c>
    </row>
    <row r="21" spans="1:10" ht="15.75" thickBot="1">
      <c r="A21" s="10"/>
      <c r="B21" s="11" t="s">
        <v>40</v>
      </c>
      <c r="C21" s="55" t="s">
        <v>52</v>
      </c>
      <c r="D21" s="30" t="s">
        <v>45</v>
      </c>
      <c r="E21" s="34">
        <v>25</v>
      </c>
      <c r="F21" s="27">
        <v>0</v>
      </c>
      <c r="G21" s="41">
        <v>44.18</v>
      </c>
      <c r="H21" s="41">
        <v>1.55</v>
      </c>
      <c r="I21" s="41">
        <v>0.26</v>
      </c>
      <c r="J21" s="41">
        <v>9.49</v>
      </c>
    </row>
    <row r="22" spans="1:10" ht="15.75" thickBot="1">
      <c r="A22" s="10"/>
      <c r="B22" s="14"/>
      <c r="C22" s="42"/>
      <c r="D22" s="43"/>
      <c r="E22" s="44"/>
      <c r="F22" s="27"/>
      <c r="G22" s="44"/>
      <c r="H22" s="44"/>
      <c r="I22" s="44"/>
      <c r="J22" s="45"/>
    </row>
    <row r="23" spans="1:10" ht="15.75" thickBot="1">
      <c r="A23" s="10"/>
      <c r="B23" s="11" t="s">
        <v>19</v>
      </c>
      <c r="C23" s="24">
        <v>204</v>
      </c>
      <c r="D23" s="25" t="s">
        <v>76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20</v>
      </c>
      <c r="C24" s="24" t="str">
        <f>"106-13"</f>
        <v>106-13</v>
      </c>
      <c r="D24" s="25" t="s">
        <v>77</v>
      </c>
      <c r="E24" s="26">
        <v>180</v>
      </c>
      <c r="F24" s="27">
        <v>0</v>
      </c>
      <c r="G24" s="28">
        <v>157.08000000000001</v>
      </c>
      <c r="H24" s="28">
        <v>2.71</v>
      </c>
      <c r="I24" s="28">
        <v>3.56</v>
      </c>
      <c r="J24" s="28">
        <v>28.43</v>
      </c>
    </row>
    <row r="25" spans="1:10" ht="15.75" thickBot="1">
      <c r="A25" s="10"/>
      <c r="B25" s="11" t="s">
        <v>34</v>
      </c>
      <c r="C25" s="24" t="str">
        <f>"629"</f>
        <v>629</v>
      </c>
      <c r="D25" s="25" t="s">
        <v>67</v>
      </c>
      <c r="E25" s="26">
        <v>200</v>
      </c>
      <c r="F25" s="27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24" t="s">
        <v>35</v>
      </c>
      <c r="D26" s="25" t="s">
        <v>53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4"/>
      <c r="C27" s="42"/>
      <c r="D27" s="43"/>
      <c r="E27" s="44"/>
      <c r="F27" s="27"/>
      <c r="G27" s="44"/>
      <c r="H27" s="44"/>
      <c r="I27" s="44"/>
      <c r="J27" s="45"/>
    </row>
    <row r="28" spans="1:10" ht="15.75" thickBot="1">
      <c r="A28" s="6" t="s">
        <v>23</v>
      </c>
      <c r="B28" s="11" t="s">
        <v>34</v>
      </c>
      <c r="C28" s="29" t="s">
        <v>68</v>
      </c>
      <c r="D28" s="30" t="s">
        <v>78</v>
      </c>
      <c r="E28" s="46">
        <v>50</v>
      </c>
      <c r="F28" s="27">
        <v>0</v>
      </c>
      <c r="G28" s="32">
        <v>131.56</v>
      </c>
      <c r="H28" s="32">
        <v>3.88</v>
      </c>
      <c r="I28" s="32">
        <v>1.79</v>
      </c>
      <c r="J28" s="32">
        <v>25.04</v>
      </c>
    </row>
    <row r="29" spans="1:10">
      <c r="A29" s="10"/>
      <c r="B29" s="11"/>
      <c r="C29" s="58">
        <v>645</v>
      </c>
      <c r="D29" s="8" t="s">
        <v>70</v>
      </c>
      <c r="E29" s="15">
        <v>180</v>
      </c>
      <c r="F29" s="9">
        <v>0</v>
      </c>
      <c r="G29" s="21">
        <v>95</v>
      </c>
      <c r="H29" s="21">
        <v>4.91</v>
      </c>
      <c r="I29" s="21">
        <v>5.07</v>
      </c>
      <c r="J29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2" zoomScaleNormal="82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45679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55</v>
      </c>
      <c r="D6" s="25" t="s">
        <v>79</v>
      </c>
      <c r="E6" s="26">
        <v>250</v>
      </c>
      <c r="F6" s="27">
        <v>0</v>
      </c>
      <c r="G6" s="28">
        <v>294.52</v>
      </c>
      <c r="H6" s="28">
        <v>9</v>
      </c>
      <c r="I6" s="28">
        <v>13.64</v>
      </c>
      <c r="J6" s="28">
        <v>38.29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49" t="str">
        <f>"200"</f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89</v>
      </c>
      <c r="C8" s="51">
        <v>112</v>
      </c>
      <c r="D8" s="25" t="s">
        <v>58</v>
      </c>
      <c r="E8" s="49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B10" s="11"/>
      <c r="C10" s="57"/>
      <c r="D10" s="50"/>
      <c r="E10" s="34"/>
      <c r="F10" s="27"/>
      <c r="G10" s="41"/>
      <c r="H10" s="41"/>
      <c r="I10" s="41"/>
      <c r="J10" s="41"/>
    </row>
    <row r="11" spans="1:10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10" ht="15.75" thickBot="1">
      <c r="A12" s="10"/>
      <c r="B12" s="22" t="s">
        <v>90</v>
      </c>
      <c r="C12" s="24">
        <v>32</v>
      </c>
      <c r="D12" s="25" t="s">
        <v>71</v>
      </c>
      <c r="E12" s="49">
        <v>110</v>
      </c>
      <c r="F12" s="27">
        <v>0</v>
      </c>
      <c r="G12" s="28">
        <v>200.34</v>
      </c>
      <c r="H12" s="28">
        <v>12.98</v>
      </c>
      <c r="I12" s="28">
        <v>11.3</v>
      </c>
      <c r="J12" s="28">
        <v>16.61</v>
      </c>
    </row>
    <row r="13" spans="1:10" ht="15.75" thickBot="1">
      <c r="A13" s="10"/>
      <c r="B13" s="11" t="s">
        <v>34</v>
      </c>
      <c r="C13" s="24">
        <v>651</v>
      </c>
      <c r="D13" s="25" t="s">
        <v>80</v>
      </c>
      <c r="E13" s="49">
        <v>200</v>
      </c>
      <c r="F13" s="27">
        <v>0</v>
      </c>
      <c r="G13" s="28">
        <v>152.46</v>
      </c>
      <c r="H13" s="28">
        <v>1.37</v>
      </c>
      <c r="I13" s="28">
        <v>7.0000000000000007E-2</v>
      </c>
      <c r="J13" s="28">
        <v>40.29</v>
      </c>
    </row>
    <row r="14" spans="1:10" ht="15.75" thickBot="1">
      <c r="A14" s="10"/>
      <c r="B14" s="11" t="s">
        <v>40</v>
      </c>
      <c r="C14" s="24" t="s">
        <v>35</v>
      </c>
      <c r="D14" s="25" t="s">
        <v>44</v>
      </c>
      <c r="E14" s="49">
        <v>40</v>
      </c>
      <c r="F14" s="27">
        <v>0</v>
      </c>
      <c r="G14" s="28">
        <v>89.57</v>
      </c>
      <c r="H14" s="28">
        <v>2.86</v>
      </c>
      <c r="I14" s="28">
        <v>0.28000000000000003</v>
      </c>
      <c r="J14" s="28">
        <v>18.86</v>
      </c>
    </row>
    <row r="15" spans="1:10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</row>
    <row r="16" spans="1:10" ht="15.75" thickBot="1">
      <c r="A16" s="10" t="s">
        <v>17</v>
      </c>
      <c r="B16" s="11" t="s">
        <v>18</v>
      </c>
      <c r="C16" s="24">
        <v>56</v>
      </c>
      <c r="D16" s="25" t="s">
        <v>81</v>
      </c>
      <c r="E16" s="49" t="str">
        <f>"250"</f>
        <v>250</v>
      </c>
      <c r="F16" s="27">
        <v>0</v>
      </c>
      <c r="G16" s="28">
        <v>108.69</v>
      </c>
      <c r="H16" s="28">
        <v>2.06</v>
      </c>
      <c r="I16" s="28">
        <v>6.14</v>
      </c>
      <c r="J16" s="28">
        <v>11.97</v>
      </c>
    </row>
    <row r="17" spans="1:10" ht="15.75" thickBot="1">
      <c r="A17" s="10"/>
      <c r="B17" s="11" t="s">
        <v>91</v>
      </c>
      <c r="C17" s="51">
        <v>41487</v>
      </c>
      <c r="D17" s="25" t="s">
        <v>61</v>
      </c>
      <c r="E17" s="49">
        <v>100</v>
      </c>
      <c r="F17" s="27">
        <v>0</v>
      </c>
      <c r="G17" s="28">
        <v>134.16</v>
      </c>
      <c r="H17" s="28">
        <v>1.66</v>
      </c>
      <c r="I17" s="28">
        <v>9.06</v>
      </c>
      <c r="J17" s="28">
        <v>11.8</v>
      </c>
    </row>
    <row r="18" spans="1:10" ht="15.75" thickBot="1">
      <c r="A18" s="10"/>
      <c r="B18" s="11" t="s">
        <v>19</v>
      </c>
      <c r="C18" s="24" t="s">
        <v>74</v>
      </c>
      <c r="D18" s="25" t="s">
        <v>82</v>
      </c>
      <c r="E18" s="49">
        <v>100</v>
      </c>
      <c r="F18" s="27">
        <v>0</v>
      </c>
      <c r="G18" s="28">
        <v>267.2</v>
      </c>
      <c r="H18" s="28">
        <v>15.83</v>
      </c>
      <c r="I18" s="28">
        <v>11.5</v>
      </c>
      <c r="J18" s="28">
        <v>14.18</v>
      </c>
    </row>
    <row r="19" spans="1:10" ht="15.75" thickBot="1">
      <c r="A19" s="10"/>
      <c r="B19" s="11" t="s">
        <v>20</v>
      </c>
      <c r="C19" s="24">
        <v>97</v>
      </c>
      <c r="D19" s="25" t="s">
        <v>64</v>
      </c>
      <c r="E19" s="49">
        <v>180</v>
      </c>
      <c r="F19" s="27">
        <v>0</v>
      </c>
      <c r="G19" s="28">
        <v>236.92</v>
      </c>
      <c r="H19" s="28">
        <v>6.56</v>
      </c>
      <c r="I19" s="28">
        <v>4.74</v>
      </c>
      <c r="J19" s="28">
        <v>42.15</v>
      </c>
    </row>
    <row r="20" spans="1:10" ht="15.75" thickBot="1">
      <c r="A20" s="10"/>
      <c r="B20" s="11" t="s">
        <v>34</v>
      </c>
      <c r="C20" s="24">
        <v>153</v>
      </c>
      <c r="D20" s="25" t="s">
        <v>43</v>
      </c>
      <c r="E20" s="49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40</v>
      </c>
      <c r="C21" s="24" t="str">
        <f>"ттк"</f>
        <v>ттк</v>
      </c>
      <c r="D21" s="25" t="s">
        <v>36</v>
      </c>
      <c r="E21" s="49">
        <v>23</v>
      </c>
      <c r="F21" s="27">
        <v>0</v>
      </c>
      <c r="G21" s="28">
        <v>51.5</v>
      </c>
      <c r="H21" s="28">
        <v>1.64</v>
      </c>
      <c r="I21" s="28">
        <v>0.16</v>
      </c>
      <c r="J21" s="28">
        <v>10.84</v>
      </c>
    </row>
    <row r="22" spans="1:10" ht="15.75" thickBot="1">
      <c r="A22" s="10"/>
      <c r="B22" s="11" t="s">
        <v>40</v>
      </c>
      <c r="C22" s="29" t="str">
        <f>"ттк"</f>
        <v>ттк</v>
      </c>
      <c r="D22" s="30" t="s">
        <v>37</v>
      </c>
      <c r="E22" s="46">
        <v>25</v>
      </c>
      <c r="F22" s="27">
        <v>0</v>
      </c>
      <c r="G22" s="32">
        <v>44.18</v>
      </c>
      <c r="H22" s="32">
        <v>155</v>
      </c>
      <c r="I22" s="32">
        <v>0.26</v>
      </c>
      <c r="J22" s="32">
        <v>9.49</v>
      </c>
    </row>
    <row r="23" spans="1:10" ht="15.75" thickBot="1">
      <c r="A23" s="10"/>
      <c r="C23" s="39"/>
      <c r="D23" s="30"/>
      <c r="E23" s="46"/>
      <c r="F23" s="27"/>
      <c r="G23" s="46"/>
      <c r="H23" s="32"/>
      <c r="I23" s="32"/>
      <c r="J23" s="32"/>
    </row>
    <row r="24" spans="1:10" ht="15.75" thickBot="1">
      <c r="A24" s="10"/>
      <c r="B24" s="14"/>
      <c r="C24" s="42"/>
      <c r="D24" s="43"/>
      <c r="E24" s="44"/>
      <c r="F24" s="27"/>
      <c r="G24" s="44"/>
      <c r="H24" s="44"/>
      <c r="I24" s="44"/>
      <c r="J24" s="45"/>
    </row>
    <row r="25" spans="1:10" ht="15.75" thickBot="1">
      <c r="A25" s="10"/>
      <c r="B25" s="11" t="s">
        <v>19</v>
      </c>
      <c r="C25" s="24">
        <v>204</v>
      </c>
      <c r="D25" s="25" t="s">
        <v>83</v>
      </c>
      <c r="E25" s="49" t="str">
        <f>"100"</f>
        <v>100</v>
      </c>
      <c r="F25" s="27">
        <v>0</v>
      </c>
      <c r="G25" s="28">
        <v>196.25</v>
      </c>
      <c r="H25" s="28">
        <v>17.75</v>
      </c>
      <c r="I25" s="28">
        <v>16.399999999999999</v>
      </c>
      <c r="J25" s="28">
        <v>9.07</v>
      </c>
    </row>
    <row r="26" spans="1:10" ht="15.75" thickBot="1">
      <c r="A26" s="10"/>
      <c r="B26" s="11" t="s">
        <v>20</v>
      </c>
      <c r="C26" s="24" t="str">
        <f>"106-13"</f>
        <v>106-13</v>
      </c>
      <c r="D26" s="25" t="s">
        <v>77</v>
      </c>
      <c r="E26" s="49">
        <v>230</v>
      </c>
      <c r="F26" s="27">
        <v>0</v>
      </c>
      <c r="G26" s="28">
        <v>200.71</v>
      </c>
      <c r="H26" s="28">
        <v>3.46</v>
      </c>
      <c r="I26" s="28">
        <v>4.5599999999999996</v>
      </c>
      <c r="J26" s="28">
        <v>36.33</v>
      </c>
    </row>
    <row r="27" spans="1:10" ht="15.75" thickBot="1">
      <c r="A27" s="10"/>
      <c r="B27" s="11" t="s">
        <v>34</v>
      </c>
      <c r="C27" s="24" t="str">
        <f>"629"</f>
        <v>629</v>
      </c>
      <c r="D27" s="25" t="s">
        <v>84</v>
      </c>
      <c r="E27" s="49" t="str">
        <f>"200"</f>
        <v>200</v>
      </c>
      <c r="F27" s="27">
        <v>0</v>
      </c>
      <c r="G27" s="28">
        <v>35.880000000000003</v>
      </c>
      <c r="H27" s="28">
        <v>0.18</v>
      </c>
      <c r="I27" s="28">
        <v>0.04</v>
      </c>
      <c r="J27" s="28">
        <v>9.2100000000000009</v>
      </c>
    </row>
    <row r="28" spans="1:10" ht="15.75" thickBot="1">
      <c r="A28" s="10"/>
      <c r="B28" s="11" t="s">
        <v>16</v>
      </c>
      <c r="C28" s="29" t="str">
        <f>"ттк"</f>
        <v>ттк</v>
      </c>
      <c r="D28" s="30" t="s">
        <v>36</v>
      </c>
      <c r="E28" s="31">
        <v>30</v>
      </c>
      <c r="F28" s="27">
        <v>0</v>
      </c>
      <c r="G28" s="32">
        <v>67.180000000000007</v>
      </c>
      <c r="H28" s="32">
        <v>2.14</v>
      </c>
      <c r="I28" s="32">
        <v>0.21</v>
      </c>
      <c r="J28" s="32">
        <v>14.14</v>
      </c>
    </row>
    <row r="29" spans="1:10" ht="15.75" thickBot="1">
      <c r="A29" s="10"/>
      <c r="B29" s="11" t="s">
        <v>40</v>
      </c>
      <c r="C29" s="56" t="s">
        <v>54</v>
      </c>
      <c r="D29" s="30" t="s">
        <v>45</v>
      </c>
      <c r="E29" s="46">
        <v>40</v>
      </c>
      <c r="F29" s="27">
        <v>0</v>
      </c>
      <c r="G29" s="32">
        <v>70.69</v>
      </c>
      <c r="H29" s="32">
        <v>2.48</v>
      </c>
      <c r="I29" s="32">
        <v>0.42</v>
      </c>
      <c r="J29" s="32">
        <v>15.18</v>
      </c>
    </row>
    <row r="30" spans="1:10" ht="15.75" thickBot="1">
      <c r="A30" s="10"/>
      <c r="B30" s="14"/>
      <c r="C30" s="42"/>
      <c r="D30" s="30"/>
      <c r="E30" s="46"/>
      <c r="F30" s="27"/>
      <c r="G30" s="32"/>
      <c r="H30" s="32"/>
      <c r="I30" s="32"/>
      <c r="J30" s="32"/>
    </row>
    <row r="31" spans="1:10" ht="15.75" thickBot="1">
      <c r="A31" s="6" t="s">
        <v>23</v>
      </c>
      <c r="B31" s="11"/>
      <c r="C31" s="29" t="s">
        <v>68</v>
      </c>
      <c r="D31" s="30" t="s">
        <v>78</v>
      </c>
      <c r="E31" s="46">
        <v>50</v>
      </c>
      <c r="F31" s="27">
        <v>0</v>
      </c>
      <c r="G31" s="32">
        <v>131.56</v>
      </c>
      <c r="H31" s="32">
        <v>3.88</v>
      </c>
      <c r="I31" s="32">
        <v>1.79</v>
      </c>
      <c r="J31" s="32">
        <v>25.04</v>
      </c>
    </row>
    <row r="32" spans="1:10">
      <c r="A32" s="10"/>
      <c r="B32" s="11" t="s">
        <v>85</v>
      </c>
      <c r="C32" s="58">
        <v>645</v>
      </c>
      <c r="D32" s="8" t="s">
        <v>86</v>
      </c>
      <c r="E32" s="15">
        <v>180</v>
      </c>
      <c r="F32" s="9">
        <v>0</v>
      </c>
      <c r="G32" s="21">
        <v>95</v>
      </c>
      <c r="H32" s="21">
        <v>4.91</v>
      </c>
      <c r="I32" s="21">
        <v>5.07</v>
      </c>
      <c r="J32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2025-01-21T10:01:20Z</dcterms:modified>
</cp:coreProperties>
</file>