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4" rupBuild="14420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62913" iterateDelta="1.0E-4"/>
</workbook>
</file>

<file path=xl/sharedStrings.xml><?xml version="1.0" encoding="utf-8"?>
<sst xmlns="http://schemas.openxmlformats.org/spreadsheetml/2006/main" uniqueCount="86" count="86">
  <si>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</si>
  <si>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</si>
  <si>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</si>
  <si>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</si>
  <si>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</si>
  <si>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</si>
  <si>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</si>
  <si>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</si>
  <si>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</si>
  <si>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</si>
  <si>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</si>
  <si>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</si>
  <si>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</si>
  <si>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</si>
  <si>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</si>
  <si>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</si>
  <si>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</si>
  <si>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</si>
  <si>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200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</si>
  <si>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</si>
  <si>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</si>
  <si>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</si>
  <si>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</si>
  <si>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</si>
  <si>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</si>
  <si>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</si>
  <si>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</si>
  <si>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</si>
  <si>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</si>
  <si>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</si>
  <si>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</si>
  <si>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</si>
  <si>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</si>
  <si>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</si>
  <si>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</si>
  <si>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</si>
  <si>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</si>
  <si>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</si>
  <si>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</si>
  <si>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</si>
  <si>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Суп картофельный с макаронными изделиями</t>
  </si>
  <si>
    <t xml:space="preserve">Каша гречневая вязкая </t>
  </si>
  <si>
    <t>Хлеб  ржаной</t>
  </si>
  <si>
    <t>напиток</t>
  </si>
  <si>
    <t xml:space="preserve">Чай с сахаром </t>
  </si>
  <si>
    <t>Кефир</t>
  </si>
  <si>
    <t>первая</t>
  </si>
  <si>
    <t>129-08</t>
  </si>
  <si>
    <t>629</t>
  </si>
  <si>
    <t>ттк</t>
  </si>
  <si>
    <t>652</t>
  </si>
  <si>
    <t>46</t>
  </si>
  <si>
    <t>43/8</t>
  </si>
  <si>
    <t>106-13</t>
  </si>
  <si>
    <t>251</t>
  </si>
  <si>
    <t>34-13</t>
  </si>
  <si>
    <t>154-13</t>
  </si>
  <si>
    <t>92-08</t>
  </si>
  <si>
    <t>628</t>
  </si>
  <si>
    <t>осень - весна</t>
  </si>
  <si>
    <t>Напиток апельсиновый</t>
  </si>
  <si>
    <t>100</t>
  </si>
  <si>
    <t>осень - зима</t>
  </si>
  <si>
    <t>Яблоки</t>
  </si>
  <si>
    <t>ТТК</t>
  </si>
  <si>
    <t>Компот из кураги</t>
  </si>
  <si>
    <t>Картофель запеченный</t>
  </si>
  <si>
    <t xml:space="preserve">Хлеб ржаной </t>
  </si>
  <si>
    <t>1 шт</t>
  </si>
  <si>
    <t xml:space="preserve">Салат из белокочанной капусты </t>
  </si>
  <si>
    <t>Салат из белокочанной капусты</t>
  </si>
  <si>
    <t>Салат  из белокочанной капусты</t>
  </si>
  <si>
    <t>Котлеты из рыбы ( минтай )</t>
  </si>
  <si>
    <t>Котлеты  из рыбы ( минтай )</t>
  </si>
  <si>
    <t>Чай с лимоном</t>
  </si>
  <si>
    <t xml:space="preserve">Кекс для детского питания </t>
  </si>
  <si>
    <t>Булочка  Российская</t>
  </si>
  <si>
    <t>Котлета Здоровье</t>
  </si>
  <si>
    <t xml:space="preserve">Каша манная молочная вязкая </t>
  </si>
  <si>
    <t xml:space="preserve">Каша манная молочная вязкая  </t>
  </si>
  <si>
    <t>200/10</t>
  </si>
  <si>
    <t>Хлеб ржаной</t>
  </si>
  <si>
    <t xml:space="preserve">фрукты </t>
  </si>
  <si>
    <t>сдоба</t>
  </si>
  <si>
    <t xml:space="preserve">десерт </t>
  </si>
  <si>
    <t xml:space="preserve">хлеб </t>
  </si>
</sst>
</file>

<file path=xl/styles.xml><?xml version="1.0" encoding="utf-8"?>
<styleSheet xmlns="http://schemas.openxmlformats.org/spreadsheetml/2006/main">
  <numFmts count="6">
    <numFmt numFmtId="0" formatCode="General"/>
    <numFmt numFmtId="49" formatCode="@"/>
    <numFmt numFmtId="14" formatCode="dd\.mm\.yyyy"/>
    <numFmt numFmtId="16" formatCode="[$-419]dd\.mmm"/>
    <numFmt numFmtId="2" formatCode="0.00"/>
    <numFmt numFmtId="1" formatCode="0"/>
  </numFmts>
  <fonts count="10">
    <font>
      <name val="Calibri"/>
      <sz val="11"/>
    </font>
    <font>
      <name val="Calibri"/>
      <charset val="204"/>
      <sz val="11"/>
      <color rgb="FF000000"/>
    </font>
    <font>
      <name val="Times New Roman"/>
      <charset val="204"/>
      <sz val="10"/>
    </font>
    <font>
      <name val="Times New Roman"/>
      <charset val="204"/>
      <sz val="10"/>
      <color indexed="59"/>
    </font>
    <font>
      <name val="Calibri"/>
      <charset val="204"/>
      <sz val="10"/>
      <color rgb="FF000000"/>
    </font>
    <font>
      <name val="Times New Roman"/>
      <charset val="1"/>
      <sz val="10"/>
    </font>
    <font>
      <name val="Times New Roman"/>
      <charset val="204"/>
      <sz val="10"/>
      <color indexed="63"/>
    </font>
    <font>
      <name val="Calibri"/>
      <sz val="10"/>
      <color rgb="FF000000"/>
    </font>
    <font>
      <name val="Times New Roman"/>
      <charset val="204"/>
      <sz val="14"/>
    </font>
    <font>
      <name val="Arial Cyr"/>
      <charset val="204"/>
      <sz val="10"/>
    </font>
  </fonts>
  <fills count="4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bottom"/>
      <protection locked="0" hidden="0"/>
    </xf>
  </cellStyleXfs>
  <cellXfs count="76">
    <xf numFmtId="0" fontId="0" fillId="0" borderId="0" xfId="0">
      <alignment vertical="center"/>
    </xf>
    <xf numFmtId="0" fontId="1" fillId="2" borderId="1" xfId="0" applyFill="1" applyBorder="1" applyAlignment="1">
      <alignment vertical="bottom"/>
      <protection locked="0" hidden="0"/>
    </xf>
    <xf numFmtId="0" fontId="1" fillId="2" borderId="2" xfId="0" applyFill="1" applyBorder="1" applyAlignment="1">
      <alignment vertical="bottom"/>
      <protection locked="0" hidden="0"/>
    </xf>
    <xf numFmtId="0" fontId="1" fillId="0" borderId="3" xfId="0" applyBorder="1" applyAlignment="1">
      <alignment vertical="bottom"/>
      <protection locked="0" hidden="0"/>
    </xf>
    <xf numFmtId="49" fontId="1" fillId="2" borderId="4" xfId="0" applyNumberFormat="1" applyFill="1" applyBorder="1" applyAlignment="1">
      <alignment vertical="bottom"/>
      <protection locked="0" hidden="0"/>
    </xf>
    <xf numFmtId="14" fontId="1" fillId="2" borderId="4" xfId="0" applyNumberFormat="1" applyFill="1" applyBorder="1" applyAlignment="1">
      <alignment vertical="bottom"/>
      <protection locked="0" hidden="0"/>
    </xf>
    <xf numFmtId="14" fontId="2" fillId="0" borderId="0" xfId="1" applyNumberFormat="1" applyFont="1" applyAlignment="1">
      <alignment vertical="bottom"/>
    </xf>
    <xf numFmtId="0" fontId="2" fillId="0" borderId="0" xfId="1" applyFont="1" applyAlignment="1">
      <alignment horizontal="left" vertical="bottom"/>
    </xf>
    <xf numFmtId="0" fontId="3" fillId="0" borderId="0" xfId="0" applyFont="1" applyAlignment="1">
      <alignment vertical="bottom"/>
    </xf>
    <xf numFmtId="0" fontId="2" fillId="0" borderId="0" xfId="1" applyFont="1" applyAlignment="1">
      <alignment vertical="bottom"/>
    </xf>
    <xf numFmtId="16" fontId="2" fillId="0" borderId="0" xfId="1" applyNumberFormat="1" applyFont="1" applyAlignment="1">
      <alignment vertical="bottom"/>
    </xf>
    <xf numFmtId="0" fontId="1" fillId="0" borderId="5" xfId="0" applyBorder="1" applyAlignment="1">
      <alignment horizontal="center" vertical="bottom"/>
    </xf>
    <xf numFmtId="0" fontId="1" fillId="0" borderId="6" xfId="0" applyBorder="1" applyAlignment="1">
      <alignment horizontal="center" vertical="bottom"/>
    </xf>
    <xf numFmtId="0" fontId="4" fillId="0" borderId="6" xfId="0" applyFont="1" applyBorder="1" applyAlignment="1">
      <alignment horizontal="center" vertical="bottom"/>
    </xf>
    <xf numFmtId="0" fontId="1" fillId="0" borderId="7" xfId="0" applyBorder="1" applyAlignment="1">
      <alignment horizontal="center" vertical="bottom"/>
    </xf>
    <xf numFmtId="0" fontId="1" fillId="0" borderId="8" xfId="0" applyBorder="1" applyAlignment="1">
      <alignment vertical="bottom"/>
    </xf>
    <xf numFmtId="0" fontId="1" fillId="0" borderId="9" xfId="0" applyBorder="1" applyAlignment="1">
      <alignment vertical="bottom"/>
    </xf>
    <xf numFmtId="0" fontId="2" fillId="0" borderId="10" xfId="0" applyFont="1" applyBorder="1" applyAlignment="1">
      <alignment horizontal="center" vertical="top"/>
    </xf>
    <xf numFmtId="49" fontId="2" fillId="0" borderId="10" xfId="0" applyNumberFormat="1" applyFont="1" applyBorder="1" applyAlignment="1">
      <alignment vertical="top" wrapText="1"/>
    </xf>
    <xf numFmtId="0" fontId="5" fillId="0" borderId="0" xfId="0" applyFont="1" applyAlignment="1">
      <alignment horizontal="right" vertical="bottom"/>
    </xf>
    <xf numFmtId="2" fontId="1" fillId="2" borderId="9" xfId="0" applyNumberFormat="1" applyFill="1" applyBorder="1" applyAlignment="1">
      <alignment vertical="bottom"/>
      <protection locked="0" hidden="0"/>
    </xf>
    <xf numFmtId="2" fontId="2" fillId="0" borderId="10" xfId="0" applyNumberFormat="1" applyFont="1" applyBorder="1" applyAlignment="1">
      <alignment vertical="top"/>
    </xf>
    <xf numFmtId="0" fontId="1" fillId="0" borderId="11" xfId="0" applyBorder="1" applyAlignment="1">
      <alignment vertical="bottom"/>
    </xf>
    <xf numFmtId="0" fontId="1" fillId="0" borderId="4" xfId="0" applyBorder="1" applyAlignment="1">
      <alignment vertical="bottom"/>
    </xf>
    <xf numFmtId="0" fontId="2" fillId="0" borderId="4" xfId="0" applyFont="1" applyBorder="1" applyAlignment="1">
      <alignment horizontal="center" vertical="top"/>
    </xf>
    <xf numFmtId="0" fontId="1" fillId="0" borderId="12" xfId="0" applyBorder="1" applyAlignment="1">
      <alignment vertical="bottom"/>
    </xf>
    <xf numFmtId="0" fontId="4" fillId="2" borderId="13" xfId="0" applyFont="1" applyFill="1" applyBorder="1" applyAlignment="1">
      <alignment vertical="bottom"/>
      <protection locked="0" hidden="0"/>
    </xf>
    <xf numFmtId="49" fontId="2" fillId="0" borderId="4" xfId="0" applyNumberFormat="1" applyFont="1" applyBorder="1" applyAlignment="1">
      <alignment vertical="top" wrapText="1"/>
    </xf>
    <xf numFmtId="2" fontId="6" fillId="0" borderId="14" xfId="0" applyNumberFormat="1" applyFont="1" applyBorder="1" applyAlignment="1">
      <alignment horizontal="right" vertical="bottom"/>
    </xf>
    <xf numFmtId="2" fontId="2" fillId="0" borderId="4" xfId="0" applyNumberFormat="1" applyFont="1" applyBorder="1" applyAlignment="1">
      <alignment vertical="top"/>
    </xf>
    <xf numFmtId="0" fontId="1" fillId="2" borderId="13" xfId="0" applyFill="1" applyBorder="1" applyAlignment="1">
      <alignment vertical="bottom"/>
      <protection locked="0" hidden="0"/>
    </xf>
    <xf numFmtId="0" fontId="1" fillId="2" borderId="13" xfId="0" applyFill="1" applyBorder="1" applyAlignment="1">
      <alignment vertical="bottom" wrapText="1"/>
      <protection locked="0" hidden="0"/>
    </xf>
    <xf numFmtId="1" fontId="1" fillId="2" borderId="13" xfId="0" applyNumberFormat="1" applyFill="1" applyBorder="1" applyAlignment="1">
      <alignment vertical="bottom"/>
      <protection locked="0" hidden="0"/>
    </xf>
    <xf numFmtId="1" fontId="1" fillId="2" borderId="15" xfId="0" applyNumberFormat="1" applyFill="1" applyBorder="1" applyAlignment="1">
      <alignment vertical="bottom"/>
      <protection locked="0" hidden="0"/>
    </xf>
    <xf numFmtId="0" fontId="1" fillId="3" borderId="16" xfId="0" applyFill="1" applyBorder="1" applyAlignment="1">
      <alignment vertical="bottom"/>
    </xf>
    <xf numFmtId="0" fontId="2" fillId="0" borderId="10" xfId="0" applyFont="1" applyBorder="1" applyAlignment="1">
      <alignment horizontal="right" vertical="top"/>
    </xf>
    <xf numFmtId="2" fontId="7" fillId="2" borderId="9" xfId="0" applyNumberFormat="1" applyFont="1" applyFill="1" applyBorder="1" applyAlignment="1">
      <alignment vertical="bottom"/>
      <protection locked="0" hidden="0"/>
    </xf>
    <xf numFmtId="0" fontId="2" fillId="0" borderId="4" xfId="0" applyFont="1" applyBorder="1" applyAlignment="1">
      <alignment horizontal="right" vertical="top"/>
    </xf>
    <xf numFmtId="0" fontId="2" fillId="0" borderId="10" xfId="0" applyFont="1" applyBorder="1" applyAlignment="1">
      <alignment horizontal="left" vertical="top"/>
    </xf>
    <xf numFmtId="2" fontId="2" fillId="0" borderId="14" xfId="0" applyNumberFormat="1" applyFont="1" applyBorder="1" applyAlignment="1">
      <alignment horizontal="right" vertical="bottom"/>
    </xf>
    <xf numFmtId="0" fontId="1" fillId="2" borderId="10" xfId="0" applyFill="1" applyBorder="1" applyAlignment="1">
      <alignment vertical="bottom"/>
      <protection locked="0" hidden="0"/>
    </xf>
    <xf numFmtId="0" fontId="4" fillId="2" borderId="10" xfId="0" applyFont="1" applyFill="1" applyBorder="1" applyAlignment="1">
      <alignment vertical="bottom"/>
      <protection locked="0" hidden="0"/>
    </xf>
    <xf numFmtId="0" fontId="1" fillId="2" borderId="10" xfId="0" applyFill="1" applyBorder="1" applyAlignment="1">
      <alignment vertical="bottom" wrapText="1"/>
      <protection locked="0" hidden="0"/>
    </xf>
    <xf numFmtId="1" fontId="1" fillId="2" borderId="10" xfId="0" applyNumberFormat="1" applyFill="1" applyBorder="1" applyAlignment="1">
      <alignment vertical="bottom"/>
      <protection locked="0" hidden="0"/>
    </xf>
    <xf numFmtId="1" fontId="1" fillId="2" borderId="17" xfId="0" applyNumberFormat="1" applyFill="1" applyBorder="1" applyAlignment="1">
      <alignment vertical="bottom"/>
      <protection locked="0" hidden="0"/>
    </xf>
    <xf numFmtId="0" fontId="4" fillId="2" borderId="10" xfId="0" applyFont="1" applyFill="1" applyBorder="1" applyAlignment="1">
      <alignment vertical="bottom" wrapText="1"/>
      <protection locked="0" hidden="0"/>
    </xf>
    <xf numFmtId="1" fontId="4" fillId="2" borderId="10" xfId="0" applyNumberFormat="1" applyFont="1" applyFill="1" applyBorder="1" applyAlignment="1">
      <alignment vertical="bottom"/>
      <protection locked="0" hidden="0"/>
    </xf>
    <xf numFmtId="1" fontId="4" fillId="2" borderId="17" xfId="0" applyNumberFormat="1" applyFont="1" applyFill="1" applyBorder="1" applyAlignment="1">
      <alignment vertical="bottom"/>
      <protection locked="0" hidden="0"/>
    </xf>
    <xf numFmtId="0" fontId="1" fillId="2" borderId="4" xfId="0" applyFill="1" applyBorder="1" applyAlignment="1">
      <alignment vertical="bottom"/>
      <protection locked="0" hidden="0"/>
    </xf>
    <xf numFmtId="0" fontId="2" fillId="0" borderId="14" xfId="1" applyFont="1" applyBorder="1" applyAlignment="1">
      <alignment vertical="bottom"/>
    </xf>
    <xf numFmtId="2" fontId="3" fillId="0" borderId="14" xfId="0" applyNumberFormat="1" applyFont="1" applyBorder="1" applyAlignment="1">
      <alignment vertical="bottom"/>
    </xf>
    <xf numFmtId="0" fontId="5" fillId="0" borderId="4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bottom"/>
    </xf>
    <xf numFmtId="2" fontId="6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bottom"/>
    </xf>
    <xf numFmtId="0" fontId="4" fillId="2" borderId="13" xfId="0" applyFont="1" applyFill="1" applyBorder="1" applyAlignment="1">
      <alignment vertical="bottom" wrapText="1"/>
      <protection locked="0" hidden="0"/>
    </xf>
    <xf numFmtId="1" fontId="1" fillId="2" borderId="13" xfId="0" applyNumberFormat="1" applyFill="1" applyBorder="1" applyAlignment="1">
      <alignment horizontal="center" vertical="center"/>
      <protection locked="0" hidden="0"/>
    </xf>
    <xf numFmtId="49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top"/>
    </xf>
    <xf numFmtId="0" fontId="4" fillId="2" borderId="4" xfId="0" applyFont="1" applyFill="1" applyBorder="1" applyAlignment="1">
      <alignment horizontal="center" vertical="center"/>
      <protection locked="0" hidden="0"/>
    </xf>
    <xf numFmtId="0" fontId="2" fillId="0" borderId="14" xfId="0" applyFont="1" applyBorder="1" applyAlignment="1">
      <alignment vertical="bottom"/>
    </xf>
    <xf numFmtId="0" fontId="2" fillId="0" borderId="14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vertical="bottom"/>
    </xf>
    <xf numFmtId="0" fontId="2" fillId="0" borderId="10" xfId="0" applyFont="1" applyBorder="1" applyAlignment="1">
      <alignment horizontal="center" vertical="center"/>
    </xf>
    <xf numFmtId="2" fontId="4" fillId="2" borderId="9" xfId="0" applyNumberFormat="1" applyFont="1" applyFill="1" applyBorder="1" applyAlignment="1">
      <alignment vertical="bottom"/>
      <protection locked="0" hidden="0"/>
    </xf>
    <xf numFmtId="1" fontId="1" fillId="2" borderId="10" xfId="0" applyNumberFormat="1" applyFill="1" applyBorder="1" applyAlignment="1">
      <alignment horizontal="center" vertical="center"/>
      <protection locked="0" hidden="0"/>
    </xf>
    <xf numFmtId="2" fontId="6" fillId="0" borderId="14" xfId="0" applyNumberFormat="1" applyFont="1" applyBorder="1" applyAlignment="1">
      <alignment horizontal="center" vertical="center"/>
    </xf>
    <xf numFmtId="0" fontId="1" fillId="0" borderId="0" xfId="0" applyBorder="1" applyAlignment="1">
      <alignment vertical="bottom"/>
    </xf>
    <xf numFmtId="0" fontId="8" fillId="0" borderId="4" xfId="0" applyFont="1" applyBorder="1" applyAlignment="1">
      <alignment horizontal="center" vertical="top"/>
    </xf>
    <xf numFmtId="0" fontId="1" fillId="0" borderId="16" xfId="0" applyBorder="1" applyAlignment="1">
      <alignment vertical="bottom"/>
    </xf>
    <xf numFmtId="0" fontId="1" fillId="0" borderId="0" xfId="0" applyAlignment="1">
      <alignment horizontal="center" vertical="center"/>
    </xf>
    <xf numFmtId="0" fontId="2" fillId="0" borderId="10" xfId="0" applyFont="1" applyBorder="1" applyAlignment="1">
      <alignment vertical="top"/>
    </xf>
    <xf numFmtId="0" fontId="4" fillId="2" borderId="4" xfId="0" applyFont="1" applyFill="1" applyBorder="1" applyAlignment="1">
      <alignment vertical="bottom"/>
      <protection locked="0" hidden="0"/>
    </xf>
    <xf numFmtId="0" fontId="2" fillId="0" borderId="4" xfId="0" applyFont="1" applyBorder="1" applyAlignment="1">
      <alignment vertical="top"/>
    </xf>
  </cellXfs>
  <cellStyles count="2">
    <cellStyle name="常规" xfId="0" builtinId="0"/>
    <cellStyle name="Excel Built-in Normal" xfId="1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BK26"/>
  <sheetViews>
    <sheetView workbookViewId="0" topLeftCell="G1" zoomScale="47">
      <selection activeCell="A5" sqref="A5:J18"/>
    </sheetView>
  </sheetViews>
  <sheetFormatPr defaultRowHeight="15.0" defaultColWidth="10"/>
  <cols>
    <col min="4" max="4" customWidth="1" width="32.42578" style="0"/>
    <col min="10" max="10" customWidth="1" bestFit="1" width="10.855469" style="0"/>
  </cols>
  <sheetData>
    <row r="1" spans="8:8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45642.0</v>
      </c>
    </row>
    <row r="2" spans="8:8">
      <c r="B2" s="6" t="s">
        <v>32</v>
      </c>
      <c r="C2" s="7"/>
      <c r="D2" s="7"/>
      <c r="E2" s="7"/>
      <c r="F2" s="7"/>
      <c r="G2" s="7"/>
      <c r="H2" s="8" t="s">
        <v>30</v>
      </c>
      <c r="I2" s="8" t="s">
        <v>46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</row>
    <row r="3" spans="8:8">
      <c r="B3" s="9" t="s">
        <v>33</v>
      </c>
      <c r="C3" s="9"/>
      <c r="D3" s="9"/>
      <c r="E3" s="9"/>
      <c r="F3" s="9"/>
      <c r="G3" s="9"/>
      <c r="H3" s="8" t="s">
        <v>31</v>
      </c>
      <c r="I3" s="8" t="s">
        <v>59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</row>
    <row r="4" spans="8:8" ht="15.75">
      <c r="B4" s="9" t="s">
        <v>34</v>
      </c>
      <c r="C4" s="9"/>
      <c r="F4" s="9" t="s">
        <v>38</v>
      </c>
      <c r="G4" s="9"/>
      <c r="I4" s="10"/>
      <c r="J4" s="1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</row>
    <row r="5" spans="8:8" ht="15.75">
      <c r="A5" s="11" t="s">
        <v>4</v>
      </c>
      <c r="B5" s="12" t="s">
        <v>5</v>
      </c>
      <c r="C5" s="13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4" t="s">
        <v>13</v>
      </c>
    </row>
    <row r="6" spans="8:8" ht="15.75">
      <c r="A6" s="15" t="s">
        <v>14</v>
      </c>
      <c r="B6" s="16" t="s">
        <v>15</v>
      </c>
      <c r="C6" s="17" t="s">
        <v>47</v>
      </c>
      <c r="D6" s="18" t="s">
        <v>78</v>
      </c>
      <c r="E6" s="19">
        <v>160.0</v>
      </c>
      <c r="F6" s="20">
        <v>0.0</v>
      </c>
      <c r="G6" s="21">
        <v>277.81</v>
      </c>
      <c r="H6" s="21">
        <v>8.97</v>
      </c>
      <c r="I6" s="21">
        <v>12.24</v>
      </c>
      <c r="J6" s="21">
        <v>37.71</v>
      </c>
    </row>
    <row r="7" spans="8:8" ht="15.75">
      <c r="A7" s="22"/>
      <c r="B7" s="23" t="s">
        <v>16</v>
      </c>
      <c r="C7" s="24" t="s">
        <v>49</v>
      </c>
      <c r="D7" s="18" t="s">
        <v>74</v>
      </c>
      <c r="E7" s="19" t="s">
        <v>18</v>
      </c>
      <c r="F7" s="20">
        <v>0.0</v>
      </c>
      <c r="G7" s="21">
        <v>55.6069428</v>
      </c>
      <c r="H7" s="21">
        <v>0.24</v>
      </c>
      <c r="I7" s="21">
        <v>0.05</v>
      </c>
      <c r="J7" s="21">
        <v>14.07</v>
      </c>
    </row>
    <row r="8" spans="8:8" ht="15.75">
      <c r="A8" s="25"/>
      <c r="B8" s="23" t="s">
        <v>17</v>
      </c>
      <c r="C8" s="26"/>
      <c r="D8" s="27" t="s">
        <v>19</v>
      </c>
      <c r="E8" s="28">
        <v>40.0</v>
      </c>
      <c r="F8" s="20">
        <v>0.0</v>
      </c>
      <c r="G8" s="29">
        <v>89.57</v>
      </c>
      <c r="H8" s="29">
        <v>2.86</v>
      </c>
      <c r="I8" s="29">
        <v>0.28</v>
      </c>
      <c r="J8" s="29">
        <v>18.86</v>
      </c>
    </row>
    <row r="9" spans="8:8" ht="15.75">
      <c r="A9" s="25"/>
      <c r="B9" s="30"/>
      <c r="C9" s="26"/>
      <c r="D9" s="31"/>
      <c r="E9" s="32"/>
      <c r="F9" s="20"/>
      <c r="G9" s="32"/>
      <c r="H9" s="32"/>
      <c r="I9" s="32"/>
      <c r="J9" s="33"/>
    </row>
    <row r="10" spans="8:8" ht="15.0">
      <c r="A10" s="15" t="s">
        <v>39</v>
      </c>
      <c r="B10" s="34" t="s">
        <v>82</v>
      </c>
      <c r="C10" s="17" t="s">
        <v>49</v>
      </c>
      <c r="D10" s="18" t="s">
        <v>63</v>
      </c>
      <c r="E10" s="35" t="s">
        <v>68</v>
      </c>
      <c r="F10" s="36">
        <v>0.0</v>
      </c>
      <c r="G10" s="21">
        <v>38.944</v>
      </c>
      <c r="H10" s="21">
        <v>0.32</v>
      </c>
      <c r="I10" s="21">
        <v>0.32</v>
      </c>
      <c r="J10" s="21">
        <v>9.28</v>
      </c>
      <c r="O10" s="8"/>
      <c r="P10" s="8"/>
    </row>
    <row r="11" spans="8:8" ht="17.15">
      <c r="A11" s="22"/>
      <c r="B11" s="23" t="s">
        <v>43</v>
      </c>
      <c r="C11" s="24" t="s">
        <v>50</v>
      </c>
      <c r="D11" s="27" t="s">
        <v>60</v>
      </c>
      <c r="E11" s="37">
        <v>180.0</v>
      </c>
      <c r="F11" s="36">
        <v>0.0</v>
      </c>
      <c r="G11" s="29">
        <v>0.19</v>
      </c>
      <c r="H11" s="29">
        <v>0.04</v>
      </c>
      <c r="I11" s="29">
        <v>16.68</v>
      </c>
      <c r="J11" s="29">
        <v>60.76</v>
      </c>
      <c r="O11" s="8"/>
      <c r="P11" s="8"/>
    </row>
    <row r="12" spans="8:8" ht="15.75">
      <c r="A12" s="25"/>
      <c r="B12" s="30"/>
      <c r="C12" s="26"/>
      <c r="D12" s="31"/>
      <c r="E12" s="32"/>
      <c r="F12" s="20"/>
      <c r="G12" s="32"/>
      <c r="H12" s="32"/>
      <c r="I12" s="32"/>
      <c r="J12" s="33"/>
      <c r="O12" s="8"/>
      <c r="P12" s="8"/>
    </row>
    <row r="13" spans="8:8" ht="26.25">
      <c r="A13" s="22" t="s">
        <v>20</v>
      </c>
      <c r="B13" s="23" t="s">
        <v>22</v>
      </c>
      <c r="C13" s="17" t="s">
        <v>51</v>
      </c>
      <c r="D13" s="18" t="s">
        <v>40</v>
      </c>
      <c r="E13" s="38">
        <v>180.0</v>
      </c>
      <c r="F13" s="20">
        <v>0.0</v>
      </c>
      <c r="G13" s="21">
        <v>121.87</v>
      </c>
      <c r="H13" s="21">
        <v>2.92</v>
      </c>
      <c r="I13" s="21">
        <v>2.87</v>
      </c>
      <c r="J13" s="21">
        <v>14.64</v>
      </c>
    </row>
    <row r="14" spans="8:8" ht="15.75">
      <c r="A14" s="22"/>
      <c r="B14" s="23" t="s">
        <v>21</v>
      </c>
      <c r="C14" s="17" t="s">
        <v>55</v>
      </c>
      <c r="D14" s="18" t="s">
        <v>71</v>
      </c>
      <c r="E14" s="38">
        <v>50.0</v>
      </c>
      <c r="F14" s="20">
        <v>0.0</v>
      </c>
      <c r="G14" s="21">
        <v>45.78</v>
      </c>
      <c r="H14" s="21">
        <v>0.8</v>
      </c>
      <c r="I14" s="21">
        <v>2.98</v>
      </c>
      <c r="J14" s="21">
        <v>4.45</v>
      </c>
    </row>
    <row r="15" spans="8:8" ht="15.75">
      <c r="A15" s="22"/>
      <c r="B15" s="23" t="s">
        <v>23</v>
      </c>
      <c r="C15" s="17" t="s">
        <v>52</v>
      </c>
      <c r="D15" s="18" t="s">
        <v>77</v>
      </c>
      <c r="E15" s="38">
        <v>60.0</v>
      </c>
      <c r="F15" s="20">
        <v>0.0</v>
      </c>
      <c r="G15" s="21">
        <v>257.28</v>
      </c>
      <c r="H15" s="21">
        <v>13.25</v>
      </c>
      <c r="I15" s="21">
        <v>16.13</v>
      </c>
      <c r="J15" s="21">
        <v>14.26</v>
      </c>
    </row>
    <row r="16" spans="8:8" ht="15.75">
      <c r="A16" s="22"/>
      <c r="B16" s="23" t="s">
        <v>24</v>
      </c>
      <c r="C16" s="17" t="s">
        <v>53</v>
      </c>
      <c r="D16" s="18" t="s">
        <v>41</v>
      </c>
      <c r="E16" s="38">
        <v>130.0</v>
      </c>
      <c r="F16" s="20">
        <v>0.0</v>
      </c>
      <c r="G16" s="21">
        <v>126.75</v>
      </c>
      <c r="H16" s="21">
        <v>4.16</v>
      </c>
      <c r="I16" s="21">
        <v>4.21</v>
      </c>
      <c r="J16" s="21">
        <v>18.17</v>
      </c>
    </row>
    <row r="17" spans="8:8" ht="15.75">
      <c r="A17" s="22"/>
      <c r="B17" s="23" t="s">
        <v>43</v>
      </c>
      <c r="C17" s="17" t="s">
        <v>54</v>
      </c>
      <c r="D17" s="18" t="s">
        <v>65</v>
      </c>
      <c r="E17" s="38">
        <v>180.0</v>
      </c>
      <c r="F17" s="20">
        <v>0.0</v>
      </c>
      <c r="G17" s="21">
        <v>47.063484</v>
      </c>
      <c r="H17" s="21">
        <v>0.14</v>
      </c>
      <c r="I17" s="21">
        <v>0.13</v>
      </c>
      <c r="J17" s="21">
        <v>11.97</v>
      </c>
    </row>
    <row r="18" spans="8:8" ht="15.75">
      <c r="A18" s="22"/>
      <c r="B18" s="23" t="s">
        <v>27</v>
      </c>
      <c r="C18" s="24" t="s">
        <v>49</v>
      </c>
      <c r="D18" s="27" t="s">
        <v>42</v>
      </c>
      <c r="E18" s="39">
        <v>40.0</v>
      </c>
      <c r="F18" s="20">
        <v>0.0</v>
      </c>
      <c r="G18" s="29">
        <v>70.68552</v>
      </c>
      <c r="H18" s="29">
        <v>2.48</v>
      </c>
      <c r="I18" s="29">
        <v>0.42</v>
      </c>
      <c r="J18" s="29">
        <v>15.18</v>
      </c>
    </row>
    <row r="19" spans="8:8" ht="15.75">
      <c r="A19" s="22"/>
      <c r="B19" s="40"/>
      <c r="C19" s="41"/>
      <c r="D19" s="42"/>
      <c r="E19" s="43"/>
      <c r="F19" s="20"/>
      <c r="G19" s="43"/>
      <c r="H19" s="43"/>
      <c r="I19" s="43"/>
      <c r="J19" s="44"/>
    </row>
    <row r="20" spans="8:8" ht="15.75">
      <c r="A20" s="22"/>
      <c r="B20" s="23" t="s">
        <v>23</v>
      </c>
      <c r="C20" s="17" t="s">
        <v>56</v>
      </c>
      <c r="D20" s="18" t="s">
        <v>73</v>
      </c>
      <c r="E20" s="39">
        <v>70.0</v>
      </c>
      <c r="F20" s="20">
        <v>0.0</v>
      </c>
      <c r="G20" s="21">
        <v>204.3</v>
      </c>
      <c r="H20" s="21">
        <v>14.57</v>
      </c>
      <c r="I20" s="21">
        <v>10.61</v>
      </c>
      <c r="J20" s="21">
        <v>8.15</v>
      </c>
    </row>
    <row r="21" spans="8:8" ht="15.75">
      <c r="A21" s="22"/>
      <c r="B21" s="23" t="s">
        <v>24</v>
      </c>
      <c r="C21" s="17" t="s">
        <v>57</v>
      </c>
      <c r="D21" s="18" t="s">
        <v>66</v>
      </c>
      <c r="E21" s="39">
        <v>130.0</v>
      </c>
      <c r="F21" s="20">
        <v>0.0</v>
      </c>
      <c r="G21" s="21">
        <v>189.63</v>
      </c>
      <c r="H21" s="21">
        <v>3.06</v>
      </c>
      <c r="I21" s="21">
        <v>7.83</v>
      </c>
      <c r="J21" s="21">
        <v>27.1</v>
      </c>
    </row>
    <row r="22" spans="8:8" ht="15.75">
      <c r="A22" s="22"/>
      <c r="B22" s="23" t="s">
        <v>25</v>
      </c>
      <c r="C22" s="17" t="s">
        <v>58</v>
      </c>
      <c r="D22" s="18" t="s">
        <v>44</v>
      </c>
      <c r="E22" s="39">
        <v>180.0</v>
      </c>
      <c r="F22" s="20">
        <v>0.0</v>
      </c>
      <c r="G22" s="21">
        <v>32.29310051999999</v>
      </c>
      <c r="H22" s="21">
        <v>0.16</v>
      </c>
      <c r="I22" s="21">
        <v>0.04</v>
      </c>
      <c r="J22" s="21">
        <v>8.29</v>
      </c>
    </row>
    <row r="23" spans="8:8" ht="15.75">
      <c r="A23" s="22"/>
      <c r="B23" s="23" t="s">
        <v>26</v>
      </c>
      <c r="C23" s="24" t="s">
        <v>49</v>
      </c>
      <c r="D23" s="27" t="s">
        <v>19</v>
      </c>
      <c r="E23" s="28">
        <v>20.0</v>
      </c>
      <c r="F23" s="20">
        <v>0.0</v>
      </c>
      <c r="G23" s="29">
        <v>44.78362</v>
      </c>
      <c r="H23" s="29">
        <v>1.43</v>
      </c>
      <c r="I23" s="29">
        <v>0.14</v>
      </c>
      <c r="J23" s="29">
        <v>9.43</v>
      </c>
    </row>
    <row r="24" spans="8:8" ht="15.75">
      <c r="A24" s="22"/>
      <c r="B24" s="40"/>
      <c r="C24" s="24"/>
      <c r="D24" s="45"/>
      <c r="E24" s="43"/>
      <c r="F24" s="20"/>
      <c r="G24" s="46"/>
      <c r="H24" s="46"/>
      <c r="I24" s="46"/>
      <c r="J24" s="47"/>
    </row>
    <row r="25" spans="8:8" ht="15.75">
      <c r="A25" s="15" t="s">
        <v>29</v>
      </c>
      <c r="B25" s="23" t="s">
        <v>43</v>
      </c>
      <c r="C25" s="24">
        <v>645.0</v>
      </c>
      <c r="D25" s="27" t="s">
        <v>45</v>
      </c>
      <c r="E25" s="39" t="s">
        <v>18</v>
      </c>
      <c r="F25" s="20">
        <v>0.0</v>
      </c>
      <c r="G25" s="29">
        <v>50.504400000000004</v>
      </c>
      <c r="H25" s="29">
        <v>5.08</v>
      </c>
      <c r="I25" s="29">
        <v>0.08</v>
      </c>
      <c r="J25" s="29">
        <v>6.55</v>
      </c>
    </row>
    <row r="26" spans="8:8">
      <c r="A26" s="22"/>
      <c r="B26" s="23"/>
      <c r="C26" s="48"/>
      <c r="D26" s="49"/>
      <c r="E26" s="28"/>
      <c r="F26" s="20"/>
      <c r="G26" s="50"/>
      <c r="H26" s="50"/>
      <c r="I26" s="50"/>
      <c r="J26" s="50"/>
    </row>
  </sheetData>
  <mergeCells count="1">
    <mergeCell ref="B1:D1"/>
  </mergeCells>
  <pageMargins left="0.7" right="0.7" top="0.75" bottom="0.75" header="0.3" footer="0.3"/>
  <pageSetup paperSize="9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K29"/>
  <sheetViews>
    <sheetView workbookViewId="0" topLeftCell="F1" zoomScale="66">
      <selection activeCell="A5" sqref="A5:J20"/>
    </sheetView>
  </sheetViews>
  <sheetFormatPr defaultRowHeight="15.0" defaultColWidth="10"/>
  <cols>
    <col min="4" max="4" customWidth="1" width="30.710938" style="0"/>
    <col min="10" max="10" customWidth="1" bestFit="1" width="10.855469" style="0"/>
  </cols>
  <sheetData>
    <row r="1" spans="8:8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45642.0</v>
      </c>
    </row>
    <row r="2" spans="8:8">
      <c r="B2" s="6" t="s">
        <v>32</v>
      </c>
      <c r="C2" s="7"/>
      <c r="D2" s="7"/>
      <c r="E2" s="7"/>
      <c r="F2" s="7"/>
      <c r="G2" s="7"/>
      <c r="H2" s="8" t="s">
        <v>30</v>
      </c>
      <c r="I2" s="8" t="s">
        <v>46</v>
      </c>
      <c r="J2" s="7"/>
    </row>
    <row r="3" spans="8:8">
      <c r="B3" s="9" t="s">
        <v>33</v>
      </c>
      <c r="C3" s="9"/>
      <c r="D3" s="9"/>
      <c r="E3" s="9"/>
      <c r="F3" s="9"/>
      <c r="G3" s="9"/>
      <c r="H3" s="8" t="s">
        <v>31</v>
      </c>
      <c r="I3" s="8" t="s">
        <v>62</v>
      </c>
      <c r="J3" s="9"/>
    </row>
    <row r="4" spans="8:8" ht="15.75">
      <c r="B4" s="9" t="s">
        <v>34</v>
      </c>
      <c r="C4" s="9"/>
      <c r="D4" s="9"/>
      <c r="E4" s="9"/>
      <c r="G4" s="9" t="s">
        <v>35</v>
      </c>
      <c r="H4" s="9"/>
      <c r="J4" s="9" t="s">
        <v>36</v>
      </c>
    </row>
    <row r="5" spans="8:8" ht="15.75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4" t="s">
        <v>13</v>
      </c>
    </row>
    <row r="6" spans="8:8" ht="15.75">
      <c r="A6" s="15" t="s">
        <v>14</v>
      </c>
      <c r="B6" s="16" t="s">
        <v>15</v>
      </c>
      <c r="C6" s="17" t="s">
        <v>47</v>
      </c>
      <c r="D6" s="18" t="s">
        <v>79</v>
      </c>
      <c r="E6" s="51" t="s">
        <v>80</v>
      </c>
      <c r="F6" s="20">
        <v>0.0</v>
      </c>
      <c r="G6" s="52">
        <v>364.63</v>
      </c>
      <c r="H6" s="52">
        <v>12.77</v>
      </c>
      <c r="I6" s="52">
        <v>16.07</v>
      </c>
      <c r="J6" s="52">
        <v>49.49</v>
      </c>
    </row>
    <row r="7" spans="8:8" ht="15.75">
      <c r="A7" s="22"/>
      <c r="B7" s="23" t="s">
        <v>16</v>
      </c>
      <c r="C7" s="17">
        <v>629.0</v>
      </c>
      <c r="D7" s="18" t="s">
        <v>74</v>
      </c>
      <c r="E7" s="53">
        <v>200.0</v>
      </c>
      <c r="F7" s="20">
        <v>0.0</v>
      </c>
      <c r="G7" s="52">
        <v>55.61</v>
      </c>
      <c r="H7" s="52">
        <v>0.24</v>
      </c>
      <c r="I7" s="52">
        <v>0.05</v>
      </c>
      <c r="J7" s="52">
        <v>14.07</v>
      </c>
    </row>
    <row r="8" spans="8:8" ht="15.05">
      <c r="A8" s="22"/>
      <c r="B8" t="s">
        <v>84</v>
      </c>
      <c r="C8" s="24" t="s">
        <v>49</v>
      </c>
      <c r="D8" s="18" t="s">
        <v>75</v>
      </c>
      <c r="E8" s="51" t="s">
        <v>68</v>
      </c>
      <c r="F8" s="20">
        <v>0.0</v>
      </c>
      <c r="G8" s="52">
        <v>124.04</v>
      </c>
      <c r="H8" s="52">
        <v>1.7</v>
      </c>
      <c r="I8" s="52">
        <v>6.16</v>
      </c>
      <c r="J8" s="52">
        <v>15.68</v>
      </c>
    </row>
    <row r="9" spans="8:8" ht="15.75">
      <c r="A9" s="25"/>
      <c r="B9" s="23" t="s">
        <v>17</v>
      </c>
      <c r="C9" s="26"/>
      <c r="D9" s="27" t="s">
        <v>19</v>
      </c>
      <c r="E9" s="54" t="str">
        <f>"90"</f>
        <v>90</v>
      </c>
      <c r="F9" s="20">
        <v>0.0</v>
      </c>
      <c r="G9" s="55">
        <v>138.83</v>
      </c>
      <c r="H9" s="55">
        <v>4.43</v>
      </c>
      <c r="I9" s="55">
        <v>0.44</v>
      </c>
      <c r="J9" s="55">
        <v>29.23</v>
      </c>
    </row>
    <row r="10" spans="8:8" ht="15.75">
      <c r="A10" s="25"/>
      <c r="B10" s="30"/>
      <c r="C10" s="26"/>
      <c r="D10" s="56"/>
      <c r="E10" s="57"/>
      <c r="F10" s="20"/>
      <c r="G10" s="32"/>
      <c r="H10" s="32"/>
      <c r="I10" s="32"/>
      <c r="J10" s="33"/>
    </row>
    <row r="11" spans="8:8" ht="15.05">
      <c r="A11" s="22"/>
      <c r="B11" s="34" t="s">
        <v>82</v>
      </c>
      <c r="C11" s="24" t="s">
        <v>64</v>
      </c>
      <c r="D11" s="58" t="s">
        <v>63</v>
      </c>
      <c r="E11" s="59">
        <v>100.0</v>
      </c>
      <c r="F11" s="20">
        <v>0.0</v>
      </c>
      <c r="G11" s="60">
        <v>48.68</v>
      </c>
      <c r="H11" s="60">
        <v>0.4</v>
      </c>
      <c r="I11" s="60">
        <v>0.4</v>
      </c>
      <c r="J11" s="60">
        <v>11.6</v>
      </c>
    </row>
    <row r="12" spans="8:8" ht="15.75">
      <c r="A12" s="22"/>
      <c r="B12" s="23" t="s">
        <v>43</v>
      </c>
      <c r="C12" s="61">
        <v>293.0</v>
      </c>
      <c r="D12" s="62" t="s">
        <v>60</v>
      </c>
      <c r="E12" s="63">
        <v>200.0</v>
      </c>
      <c r="F12" s="20">
        <v>0.0</v>
      </c>
      <c r="G12" s="64">
        <v>0.19</v>
      </c>
      <c r="H12" s="64">
        <v>0.04</v>
      </c>
      <c r="I12" s="64">
        <v>15.68</v>
      </c>
      <c r="J12" s="64">
        <v>60.76</v>
      </c>
    </row>
    <row r="13" spans="8:8" ht="15.75">
      <c r="A13" s="25"/>
      <c r="B13" s="30"/>
      <c r="C13" s="26"/>
      <c r="D13" s="31"/>
      <c r="E13" s="57"/>
      <c r="F13" s="20"/>
      <c r="G13" s="32"/>
      <c r="H13" s="32"/>
      <c r="I13" s="32"/>
      <c r="J13" s="33"/>
    </row>
    <row r="14" spans="8:8" ht="26.25">
      <c r="A14" s="22" t="s">
        <v>20</v>
      </c>
      <c r="B14" s="23" t="s">
        <v>22</v>
      </c>
      <c r="C14" s="17" t="s">
        <v>51</v>
      </c>
      <c r="D14" s="18" t="s">
        <v>40</v>
      </c>
      <c r="E14" s="65" t="str">
        <f>"200"</f>
        <v>200</v>
      </c>
      <c r="F14" s="66">
        <v>0.0</v>
      </c>
      <c r="G14" s="21">
        <v>135.41</v>
      </c>
      <c r="H14" s="21">
        <v>4.24</v>
      </c>
      <c r="I14" s="21">
        <v>3.19</v>
      </c>
      <c r="J14" s="21">
        <v>16.27</v>
      </c>
    </row>
    <row r="15" spans="8:8" ht="15.75">
      <c r="A15" s="22"/>
      <c r="B15" s="23" t="s">
        <v>21</v>
      </c>
      <c r="C15" s="17" t="s">
        <v>55</v>
      </c>
      <c r="D15" s="18" t="s">
        <v>70</v>
      </c>
      <c r="E15" s="65">
        <v>60.0</v>
      </c>
      <c r="F15" s="66">
        <v>0.0</v>
      </c>
      <c r="G15" s="21">
        <v>54.94</v>
      </c>
      <c r="H15" s="21">
        <v>0.96</v>
      </c>
      <c r="I15" s="21">
        <v>3.58</v>
      </c>
      <c r="J15" s="21">
        <v>5.35</v>
      </c>
    </row>
    <row r="16" spans="8:8" ht="15.75">
      <c r="A16" s="22"/>
      <c r="B16" s="23" t="s">
        <v>23</v>
      </c>
      <c r="C16" s="17" t="s">
        <v>52</v>
      </c>
      <c r="D16" s="18" t="s">
        <v>77</v>
      </c>
      <c r="E16" s="65">
        <v>90.0</v>
      </c>
      <c r="F16" s="66">
        <v>0.0</v>
      </c>
      <c r="G16" s="21">
        <v>385.92</v>
      </c>
      <c r="H16" s="21">
        <v>15.38</v>
      </c>
      <c r="I16" s="21">
        <v>24.2</v>
      </c>
      <c r="J16" s="21">
        <v>29.39</v>
      </c>
    </row>
    <row r="17" spans="8:8" ht="15.75">
      <c r="A17" s="22"/>
      <c r="B17" s="23" t="s">
        <v>24</v>
      </c>
      <c r="C17" s="17" t="s">
        <v>53</v>
      </c>
      <c r="D17" s="18" t="s">
        <v>41</v>
      </c>
      <c r="E17" s="65" t="str">
        <f>"150"</f>
        <v>150</v>
      </c>
      <c r="F17" s="66">
        <v>0.0</v>
      </c>
      <c r="G17" s="21">
        <v>146.25</v>
      </c>
      <c r="H17" s="21">
        <v>4.8</v>
      </c>
      <c r="I17" s="21">
        <v>4.86</v>
      </c>
      <c r="J17" s="21">
        <v>21.0</v>
      </c>
    </row>
    <row r="18" spans="8:8" ht="15.75">
      <c r="A18" s="22"/>
      <c r="B18" s="23" t="s">
        <v>43</v>
      </c>
      <c r="C18" s="17" t="s">
        <v>54</v>
      </c>
      <c r="D18" s="18" t="s">
        <v>65</v>
      </c>
      <c r="E18" s="65" t="str">
        <f>"200"</f>
        <v>200</v>
      </c>
      <c r="F18" s="66">
        <v>0.0</v>
      </c>
      <c r="G18" s="21">
        <v>52.292759999999994</v>
      </c>
      <c r="H18" s="21">
        <v>0.15</v>
      </c>
      <c r="I18" s="21">
        <v>0.14</v>
      </c>
      <c r="J18" s="21">
        <v>13.3</v>
      </c>
    </row>
    <row r="19" spans="8:8" ht="15.05">
      <c r="A19" s="22"/>
      <c r="B19" s="23" t="s">
        <v>85</v>
      </c>
      <c r="C19" s="17" t="s">
        <v>49</v>
      </c>
      <c r="D19" s="18" t="s">
        <v>81</v>
      </c>
      <c r="E19" s="65">
        <v>20.0</v>
      </c>
      <c r="F19" s="66">
        <v>0.0</v>
      </c>
      <c r="G19" s="21">
        <v>35.34</v>
      </c>
      <c r="H19" s="21">
        <v>1.24</v>
      </c>
      <c r="I19" s="21">
        <v>0.21</v>
      </c>
      <c r="J19" s="21">
        <v>7.59</v>
      </c>
    </row>
    <row r="20" spans="8:8" ht="15.75">
      <c r="A20" s="22"/>
      <c r="B20" s="23" t="s">
        <v>27</v>
      </c>
      <c r="C20" s="24"/>
      <c r="D20" s="27" t="s">
        <v>19</v>
      </c>
      <c r="E20" s="54">
        <v>20.0</v>
      </c>
      <c r="F20" s="66">
        <v>0.0</v>
      </c>
      <c r="G20" s="29">
        <v>44.78</v>
      </c>
      <c r="H20" s="29">
        <v>1.43</v>
      </c>
      <c r="I20" s="29">
        <v>0.14</v>
      </c>
      <c r="J20" s="29">
        <v>9.43</v>
      </c>
    </row>
    <row r="21" spans="8:8" ht="15.75">
      <c r="A21" s="22"/>
      <c r="B21" s="40"/>
      <c r="C21" s="41"/>
      <c r="D21" s="42"/>
      <c r="E21" s="67"/>
      <c r="F21" s="20"/>
      <c r="G21" s="43"/>
      <c r="H21" s="43"/>
      <c r="I21" s="43"/>
      <c r="J21" s="44"/>
    </row>
    <row r="22" spans="8:8" ht="15.75">
      <c r="A22" s="22"/>
      <c r="B22" s="23" t="s">
        <v>23</v>
      </c>
      <c r="C22" s="17" t="s">
        <v>56</v>
      </c>
      <c r="D22" s="18" t="s">
        <v>73</v>
      </c>
      <c r="E22" s="65">
        <v>90.0</v>
      </c>
      <c r="F22" s="66">
        <v>0.0</v>
      </c>
      <c r="G22" s="21">
        <v>179.14</v>
      </c>
      <c r="H22" s="21">
        <v>11.8</v>
      </c>
      <c r="I22" s="21">
        <v>12.03</v>
      </c>
      <c r="J22" s="21">
        <v>10.06</v>
      </c>
    </row>
    <row r="23" spans="8:8" ht="15.75">
      <c r="A23" s="22"/>
      <c r="B23" s="23" t="s">
        <v>24</v>
      </c>
      <c r="C23" s="17" t="s">
        <v>57</v>
      </c>
      <c r="D23" s="18" t="s">
        <v>66</v>
      </c>
      <c r="E23" s="65">
        <v>150.0</v>
      </c>
      <c r="F23" s="66">
        <v>0.0</v>
      </c>
      <c r="G23" s="21">
        <v>218.8</v>
      </c>
      <c r="H23" s="21">
        <v>3.53</v>
      </c>
      <c r="I23" s="21">
        <v>9.03</v>
      </c>
      <c r="J23" s="21">
        <v>31.27</v>
      </c>
    </row>
    <row r="24" spans="8:8" ht="15.75">
      <c r="A24" s="22"/>
      <c r="B24" s="23" t="s">
        <v>43</v>
      </c>
      <c r="C24" s="17" t="s">
        <v>58</v>
      </c>
      <c r="D24" s="18" t="s">
        <v>44</v>
      </c>
      <c r="E24" s="65">
        <v>200.0</v>
      </c>
      <c r="F24" s="66">
        <v>0.0</v>
      </c>
      <c r="G24" s="21">
        <v>35.881222799999996</v>
      </c>
      <c r="H24" s="21">
        <v>0.18</v>
      </c>
      <c r="I24" s="21">
        <v>0.04</v>
      </c>
      <c r="J24" s="21">
        <v>9.21</v>
      </c>
    </row>
    <row r="25" spans="8:8" ht="15.05">
      <c r="A25" s="22"/>
      <c r="B25" s="23" t="s">
        <v>85</v>
      </c>
      <c r="C25" s="17" t="s">
        <v>49</v>
      </c>
      <c r="D25" s="18" t="s">
        <v>19</v>
      </c>
      <c r="E25" s="65">
        <v>20.0</v>
      </c>
      <c r="F25" s="66">
        <v>0.0</v>
      </c>
      <c r="G25" s="21">
        <v>44.78</v>
      </c>
      <c r="H25" s="21">
        <v>1.43</v>
      </c>
      <c r="I25" s="21">
        <v>0.14</v>
      </c>
      <c r="J25" s="21">
        <v>9.43</v>
      </c>
    </row>
    <row r="26" spans="8:8" ht="15.75">
      <c r="A26" s="22"/>
      <c r="B26" s="23" t="s">
        <v>26</v>
      </c>
      <c r="C26" s="24" t="s">
        <v>49</v>
      </c>
      <c r="D26" s="27" t="s">
        <v>67</v>
      </c>
      <c r="E26" s="54">
        <v>40.0</v>
      </c>
      <c r="F26" s="66">
        <v>0.0</v>
      </c>
      <c r="G26" s="29">
        <v>70.69</v>
      </c>
      <c r="H26" s="29">
        <v>2.48</v>
      </c>
      <c r="I26" s="29">
        <v>0.42</v>
      </c>
      <c r="J26" s="29">
        <v>15.18</v>
      </c>
    </row>
    <row r="27" spans="8:8" ht="15.75">
      <c r="A27" s="22"/>
      <c r="B27" s="40"/>
      <c r="C27" s="24"/>
      <c r="D27" s="42"/>
      <c r="E27" s="67"/>
      <c r="F27" s="20"/>
      <c r="G27" s="43"/>
      <c r="H27" s="43"/>
      <c r="I27" s="43"/>
      <c r="J27" s="44"/>
    </row>
    <row r="28" spans="8:8" ht="15.75">
      <c r="A28" s="15" t="s">
        <v>29</v>
      </c>
      <c r="B28" s="23" t="s">
        <v>43</v>
      </c>
      <c r="C28" s="24">
        <v>645.0</v>
      </c>
      <c r="D28" s="27" t="s">
        <v>45</v>
      </c>
      <c r="E28" s="54" t="str">
        <f>"200"</f>
        <v>200</v>
      </c>
      <c r="F28" s="66">
        <v>0.0</v>
      </c>
      <c r="G28" s="29">
        <v>56.116</v>
      </c>
      <c r="H28" s="29">
        <v>5.64</v>
      </c>
      <c r="I28" s="29">
        <v>0.09</v>
      </c>
      <c r="J28" s="29">
        <v>7.28</v>
      </c>
    </row>
    <row r="29" spans="8:8">
      <c r="A29" s="22"/>
      <c r="B29" s="23"/>
      <c r="C29" s="48"/>
      <c r="D29" s="49"/>
      <c r="E29" s="68"/>
      <c r="F29" s="20">
        <v>0.0</v>
      </c>
      <c r="G29" s="50"/>
      <c r="H29" s="50"/>
      <c r="I29" s="50"/>
      <c r="J29" s="50"/>
    </row>
  </sheetData>
  <mergeCells count="1">
    <mergeCell ref="B1:D1"/>
  </mergeCells>
  <pageMargins left="0.7" right="0.7" top="0.75" bottom="0.75" header="0.3" footer="0.3"/>
  <pageSetup paperSize="9" fitToWidth="0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dimension ref="A1:K30"/>
  <sheetViews>
    <sheetView tabSelected="1" workbookViewId="0" topLeftCell="F1" zoomScale="71">
      <selection activeCell="A5" sqref="A5:J21"/>
    </sheetView>
  </sheetViews>
  <sheetFormatPr defaultRowHeight="15.0" defaultColWidth="10"/>
  <cols>
    <col min="4" max="4" customWidth="1" width="34.140625" style="0"/>
    <col min="10" max="10" customWidth="1" bestFit="1" width="10.855469" style="0"/>
  </cols>
  <sheetData>
    <row r="1" spans="8:8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45642.0</v>
      </c>
    </row>
    <row r="2" spans="8:8">
      <c r="B2" s="6" t="s">
        <v>32</v>
      </c>
      <c r="C2" s="7"/>
      <c r="D2" s="7"/>
      <c r="E2" s="7"/>
      <c r="F2" s="7"/>
      <c r="G2" s="7"/>
      <c r="H2" s="8" t="s">
        <v>30</v>
      </c>
      <c r="I2" s="8" t="s">
        <v>46</v>
      </c>
      <c r="J2" s="7"/>
    </row>
    <row r="3" spans="8:8">
      <c r="B3" s="9" t="s">
        <v>33</v>
      </c>
      <c r="C3" s="9"/>
      <c r="D3" s="9"/>
      <c r="E3" s="9"/>
      <c r="F3" s="9"/>
      <c r="G3" s="9"/>
      <c r="H3" s="8" t="s">
        <v>31</v>
      </c>
      <c r="I3" s="8" t="s">
        <v>62</v>
      </c>
      <c r="J3" s="9"/>
    </row>
    <row r="4" spans="8:8" ht="15.75">
      <c r="B4" s="9" t="s">
        <v>34</v>
      </c>
      <c r="C4" s="9"/>
      <c r="D4" s="9"/>
      <c r="E4" s="9"/>
      <c r="G4" s="9" t="s">
        <v>35</v>
      </c>
      <c r="H4" s="9"/>
      <c r="J4" s="9" t="s">
        <v>37</v>
      </c>
    </row>
    <row r="5" spans="8:8" ht="15.75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4" t="s">
        <v>13</v>
      </c>
    </row>
    <row r="6" spans="8:8" ht="15.75">
      <c r="A6" s="15" t="s">
        <v>14</v>
      </c>
      <c r="B6" s="16" t="s">
        <v>15</v>
      </c>
      <c r="C6" s="17" t="s">
        <v>47</v>
      </c>
      <c r="D6" s="18" t="s">
        <v>78</v>
      </c>
      <c r="E6" s="65" t="str">
        <f>"250"</f>
        <v>250</v>
      </c>
      <c r="F6" s="66">
        <v>0.0</v>
      </c>
      <c r="G6" s="21">
        <v>434.08</v>
      </c>
      <c r="H6" s="21">
        <v>16.2</v>
      </c>
      <c r="I6" s="21">
        <v>19.13</v>
      </c>
      <c r="J6" s="21">
        <v>58.92</v>
      </c>
    </row>
    <row r="7" spans="8:8" ht="15.75">
      <c r="A7" s="22"/>
      <c r="B7" s="69" t="s">
        <v>43</v>
      </c>
      <c r="C7" s="17" t="s">
        <v>48</v>
      </c>
      <c r="D7" s="18" t="s">
        <v>74</v>
      </c>
      <c r="E7" s="65" t="str">
        <f>"200"</f>
        <v>200</v>
      </c>
      <c r="F7" s="66">
        <v>0.0</v>
      </c>
      <c r="G7" s="21">
        <v>55.6069428</v>
      </c>
      <c r="H7" s="21">
        <v>0.24</v>
      </c>
      <c r="I7" s="21">
        <v>0.05</v>
      </c>
      <c r="J7" s="21">
        <v>14.07</v>
      </c>
    </row>
    <row r="8" spans="8:8" ht="15.05">
      <c r="A8" s="22"/>
      <c r="B8" t="s">
        <v>84</v>
      </c>
      <c r="C8" s="17" t="s">
        <v>49</v>
      </c>
      <c r="D8" s="18" t="s">
        <v>75</v>
      </c>
      <c r="E8" s="65" t="s">
        <v>68</v>
      </c>
      <c r="F8" s="66">
        <v>0.0</v>
      </c>
      <c r="G8" s="21">
        <v>124.04</v>
      </c>
      <c r="H8" s="21">
        <v>1.7</v>
      </c>
      <c r="I8" s="21">
        <v>6.16</v>
      </c>
      <c r="J8" s="21">
        <v>15.68</v>
      </c>
    </row>
    <row r="9" spans="8:8" ht="15.75">
      <c r="A9" s="22"/>
      <c r="B9" s="23" t="s">
        <v>17</v>
      </c>
      <c r="C9" s="24" t="s">
        <v>49</v>
      </c>
      <c r="D9" s="27" t="s">
        <v>19</v>
      </c>
      <c r="E9" s="54">
        <v>72.0</v>
      </c>
      <c r="F9" s="66">
        <v>0.0</v>
      </c>
      <c r="G9" s="29">
        <v>161.22</v>
      </c>
      <c r="H9" s="29">
        <v>5.14</v>
      </c>
      <c r="I9" s="29">
        <v>0.51</v>
      </c>
      <c r="J9" s="29">
        <v>33.94</v>
      </c>
    </row>
    <row r="10" spans="8:8" ht="15.75">
      <c r="A10" s="25"/>
      <c r="B10" s="30"/>
      <c r="C10" s="26"/>
      <c r="D10" s="31"/>
      <c r="E10" s="57"/>
      <c r="F10" s="20"/>
      <c r="G10" s="32"/>
      <c r="H10" s="32"/>
      <c r="I10" s="32"/>
      <c r="J10" s="33"/>
    </row>
    <row r="11" spans="8:8" ht="19.5">
      <c r="A11" s="22"/>
      <c r="B11" s="69" t="s">
        <v>43</v>
      </c>
      <c r="C11" s="24" t="s">
        <v>50</v>
      </c>
      <c r="D11" s="27" t="s">
        <v>60</v>
      </c>
      <c r="E11" s="54" t="str">
        <f>"200"</f>
        <v>200</v>
      </c>
      <c r="F11" s="66">
        <v>0.0</v>
      </c>
      <c r="G11" s="29">
        <v>84.47284</v>
      </c>
      <c r="H11" s="29">
        <v>0.64</v>
      </c>
      <c r="I11" s="29">
        <v>0.25</v>
      </c>
      <c r="J11" s="29">
        <v>22.09</v>
      </c>
    </row>
    <row r="12" spans="8:8" ht="17.1">
      <c r="A12" s="22"/>
      <c r="B12" s="70" t="s">
        <v>82</v>
      </c>
      <c r="C12" s="24" t="s">
        <v>64</v>
      </c>
      <c r="D12" s="27" t="s">
        <v>63</v>
      </c>
      <c r="E12" s="54" t="s">
        <v>68</v>
      </c>
      <c r="F12" s="66">
        <v>0.0</v>
      </c>
      <c r="G12" s="29">
        <v>48.68</v>
      </c>
      <c r="H12" s="29">
        <v>0.4</v>
      </c>
      <c r="I12" s="29">
        <v>0.4</v>
      </c>
      <c r="J12" s="29">
        <v>11.6</v>
      </c>
    </row>
    <row r="13" spans="8:8" ht="15.05">
      <c r="A13" s="22"/>
      <c r="B13" s="48" t="s">
        <v>83</v>
      </c>
      <c r="C13" s="61">
        <v>293.0</v>
      </c>
      <c r="D13" s="27" t="s">
        <v>76</v>
      </c>
      <c r="E13" s="54">
        <v>50.0</v>
      </c>
      <c r="F13" s="66">
        <v>0.0</v>
      </c>
      <c r="G13" s="29">
        <v>198.08</v>
      </c>
      <c r="H13" s="29">
        <v>3.02</v>
      </c>
      <c r="I13" s="29">
        <v>6.4</v>
      </c>
      <c r="J13" s="29">
        <v>32.32</v>
      </c>
    </row>
    <row r="14" spans="8:8" ht="15.75">
      <c r="A14" s="25"/>
      <c r="B14" s="30"/>
      <c r="C14" s="26"/>
      <c r="D14" s="31"/>
      <c r="E14" s="57"/>
      <c r="F14" s="20"/>
      <c r="G14" s="32"/>
      <c r="H14" s="32"/>
      <c r="I14" s="32"/>
      <c r="J14" s="33"/>
    </row>
    <row r="15" spans="8:8" ht="15.75">
      <c r="A15" s="22" t="s">
        <v>20</v>
      </c>
      <c r="B15" s="71" t="s">
        <v>21</v>
      </c>
      <c r="C15" s="17" t="s">
        <v>55</v>
      </c>
      <c r="D15" t="s">
        <v>69</v>
      </c>
      <c r="E15" s="72" t="s">
        <v>61</v>
      </c>
      <c r="F15" s="20">
        <v>0.0</v>
      </c>
      <c r="G15">
        <v>91.56</v>
      </c>
      <c r="H15">
        <v>1.61</v>
      </c>
      <c r="I15">
        <v>5.96</v>
      </c>
      <c r="J15">
        <v>8.91</v>
      </c>
    </row>
    <row r="16" spans="8:8" ht="26.25">
      <c r="A16" s="22"/>
      <c r="B16" s="23" t="s">
        <v>22</v>
      </c>
      <c r="C16" s="17" t="s">
        <v>52</v>
      </c>
      <c r="D16" s="18" t="s">
        <v>40</v>
      </c>
      <c r="E16" s="65" t="str">
        <f>"250"</f>
        <v>250</v>
      </c>
      <c r="F16" s="66">
        <v>0.0</v>
      </c>
      <c r="G16" s="73">
        <v>169.26</v>
      </c>
      <c r="H16" s="21">
        <v>6.3</v>
      </c>
      <c r="I16" s="21">
        <v>3.99</v>
      </c>
      <c r="J16" s="21">
        <v>20.33</v>
      </c>
    </row>
    <row r="17" spans="8:8" ht="15.75">
      <c r="A17" s="22"/>
      <c r="B17" s="23" t="s">
        <v>23</v>
      </c>
      <c r="C17" s="17" t="s">
        <v>53</v>
      </c>
      <c r="D17" s="18" t="s">
        <v>77</v>
      </c>
      <c r="E17" s="65">
        <v>90.0</v>
      </c>
      <c r="F17" s="66">
        <v>0.0</v>
      </c>
      <c r="G17" s="73">
        <v>385.92</v>
      </c>
      <c r="H17" s="21">
        <v>15.38</v>
      </c>
      <c r="I17" s="21">
        <v>24.2</v>
      </c>
      <c r="J17" s="21">
        <v>29.39</v>
      </c>
    </row>
    <row r="18" spans="8:8" ht="15.75">
      <c r="A18" s="22"/>
      <c r="B18" s="23" t="s">
        <v>24</v>
      </c>
      <c r="C18" s="17" t="s">
        <v>54</v>
      </c>
      <c r="D18" s="18" t="s">
        <v>41</v>
      </c>
      <c r="E18" s="65" t="str">
        <f>"180"</f>
        <v>180</v>
      </c>
      <c r="F18" s="66">
        <v>0.0</v>
      </c>
      <c r="G18" s="73">
        <v>175.5</v>
      </c>
      <c r="H18" s="21">
        <v>5.76</v>
      </c>
      <c r="I18" s="21">
        <v>5.83</v>
      </c>
      <c r="J18" s="21">
        <v>25.16</v>
      </c>
    </row>
    <row r="19" spans="8:8" ht="15.75">
      <c r="A19" s="22"/>
      <c r="B19" s="23" t="s">
        <v>43</v>
      </c>
      <c r="C19" s="24"/>
      <c r="D19" s="18" t="s">
        <v>65</v>
      </c>
      <c r="E19" s="65" t="str">
        <f>"200"</f>
        <v>200</v>
      </c>
      <c r="F19" s="66">
        <v>0.0</v>
      </c>
      <c r="G19" s="73">
        <v>73.61</v>
      </c>
      <c r="H19" s="21">
        <v>0.88</v>
      </c>
      <c r="I19" s="21">
        <v>0.05</v>
      </c>
      <c r="J19" s="21">
        <v>19.48</v>
      </c>
    </row>
    <row r="20" spans="8:8" ht="15.75">
      <c r="A20" s="22"/>
      <c r="B20" s="23" t="s">
        <v>26</v>
      </c>
      <c r="C20" s="24" t="s">
        <v>49</v>
      </c>
      <c r="D20" s="18" t="s">
        <v>19</v>
      </c>
      <c r="E20" s="65">
        <v>20.0</v>
      </c>
      <c r="F20" s="66">
        <v>0.0</v>
      </c>
      <c r="G20" s="73">
        <v>44.78</v>
      </c>
      <c r="H20" s="29">
        <v>1.43</v>
      </c>
      <c r="I20" s="29">
        <v>0.14</v>
      </c>
      <c r="J20" s="29">
        <v>9.43</v>
      </c>
    </row>
    <row r="21" spans="8:8" ht="15.75">
      <c r="A21" s="22"/>
      <c r="B21" s="23" t="s">
        <v>27</v>
      </c>
      <c r="C21" s="74"/>
      <c r="D21" s="27" t="s">
        <v>42</v>
      </c>
      <c r="E21" s="54">
        <v>20.0</v>
      </c>
      <c r="F21" s="66">
        <v>0.0</v>
      </c>
      <c r="G21" s="75">
        <v>35.34</v>
      </c>
      <c r="H21" s="29">
        <v>1.24</v>
      </c>
      <c r="I21" s="29">
        <v>0.21</v>
      </c>
      <c r="J21" s="29">
        <v>7.59</v>
      </c>
    </row>
    <row r="22" spans="8:8" ht="15.75">
      <c r="A22" s="22"/>
      <c r="B22" s="40"/>
      <c r="C22" s="41"/>
      <c r="D22" s="42"/>
      <c r="E22" s="67"/>
      <c r="F22" s="20"/>
      <c r="G22" s="43"/>
      <c r="H22" s="43"/>
      <c r="I22" s="43"/>
      <c r="J22" s="44"/>
    </row>
    <row r="23" spans="8:8" ht="15.75">
      <c r="A23" s="22" t="s">
        <v>28</v>
      </c>
      <c r="B23" s="23" t="s">
        <v>23</v>
      </c>
      <c r="C23" s="17" t="s">
        <v>56</v>
      </c>
      <c r="D23" s="18" t="s">
        <v>72</v>
      </c>
      <c r="E23" s="65" t="str">
        <f>"100"</f>
        <v>100</v>
      </c>
      <c r="F23" s="66">
        <v>0.0</v>
      </c>
      <c r="G23" s="21">
        <v>199.04</v>
      </c>
      <c r="H23" s="21">
        <v>13.11</v>
      </c>
      <c r="I23" s="21">
        <v>13.37</v>
      </c>
      <c r="J23" s="21">
        <v>11.18</v>
      </c>
    </row>
    <row r="24" spans="8:8" ht="15.75">
      <c r="A24" s="22"/>
      <c r="B24" s="23" t="s">
        <v>24</v>
      </c>
      <c r="C24" s="17" t="s">
        <v>57</v>
      </c>
      <c r="D24" s="18" t="s">
        <v>66</v>
      </c>
      <c r="E24" s="65">
        <v>220.0</v>
      </c>
      <c r="F24" s="66">
        <v>0.0</v>
      </c>
      <c r="G24" s="21">
        <v>320.91</v>
      </c>
      <c r="H24" s="21">
        <v>5.18</v>
      </c>
      <c r="I24" s="21">
        <v>13.25</v>
      </c>
      <c r="J24" s="21">
        <v>45.86</v>
      </c>
    </row>
    <row r="25" spans="8:8" ht="15.75">
      <c r="A25" s="22"/>
      <c r="B25" s="23" t="s">
        <v>43</v>
      </c>
      <c r="C25" s="17" t="s">
        <v>58</v>
      </c>
      <c r="D25" s="18" t="s">
        <v>44</v>
      </c>
      <c r="E25" s="65" t="str">
        <f>"200"</f>
        <v>200</v>
      </c>
      <c r="F25" s="66">
        <v>0.0</v>
      </c>
      <c r="G25" s="21">
        <v>35.881222799999996</v>
      </c>
      <c r="H25" s="21">
        <v>0.18</v>
      </c>
      <c r="I25" s="21">
        <v>0.04</v>
      </c>
      <c r="J25" s="21">
        <v>9.21</v>
      </c>
    </row>
    <row r="26" spans="8:8" ht="15.05">
      <c r="A26" s="22"/>
      <c r="B26" s="23" t="s">
        <v>85</v>
      </c>
      <c r="C26" s="17" t="s">
        <v>49</v>
      </c>
      <c r="D26" s="18" t="s">
        <v>19</v>
      </c>
      <c r="E26" s="65">
        <v>30.0</v>
      </c>
      <c r="F26" s="66">
        <v>0.0</v>
      </c>
      <c r="G26" s="21">
        <v>67.18</v>
      </c>
      <c r="H26" s="21">
        <v>2.14</v>
      </c>
      <c r="I26" s="21">
        <v>0.21</v>
      </c>
      <c r="J26" s="21">
        <v>14.14</v>
      </c>
    </row>
    <row r="27" spans="8:8" ht="15.75">
      <c r="A27" s="22"/>
      <c r="B27" s="23" t="s">
        <v>17</v>
      </c>
      <c r="C27" s="24" t="s">
        <v>49</v>
      </c>
      <c r="D27" s="27" t="s">
        <v>42</v>
      </c>
      <c r="E27" s="54">
        <v>50.0</v>
      </c>
      <c r="F27" s="66">
        <v>0.0</v>
      </c>
      <c r="G27" s="29">
        <v>88.3569</v>
      </c>
      <c r="H27" s="29">
        <v>3.1</v>
      </c>
      <c r="I27" s="29">
        <v>0.53</v>
      </c>
      <c r="J27" s="29">
        <v>18.97</v>
      </c>
    </row>
    <row r="28" spans="8:8" ht="15.75">
      <c r="A28" s="22"/>
      <c r="B28" s="40"/>
      <c r="C28" s="24"/>
      <c r="D28" s="27"/>
      <c r="E28" s="54"/>
      <c r="F28" s="66"/>
      <c r="G28" s="29"/>
      <c r="H28" s="29"/>
      <c r="I28" s="29"/>
      <c r="J28" s="29"/>
    </row>
    <row r="29" spans="8:8" ht="15.75">
      <c r="A29" s="15" t="s">
        <v>29</v>
      </c>
      <c r="B29" s="23" t="s">
        <v>43</v>
      </c>
      <c r="C29" s="24">
        <v>645.0</v>
      </c>
      <c r="D29" s="27" t="s">
        <v>45</v>
      </c>
      <c r="E29" s="54" t="str">
        <f>"200"</f>
        <v>200</v>
      </c>
      <c r="F29" s="66">
        <v>0.0</v>
      </c>
      <c r="G29" s="29">
        <v>56.116</v>
      </c>
      <c r="H29" s="29">
        <v>5.64</v>
      </c>
      <c r="I29" s="29">
        <v>0.09</v>
      </c>
      <c r="J29" s="29">
        <v>7.28</v>
      </c>
    </row>
    <row r="30" spans="8:8">
      <c r="A30" s="22"/>
      <c r="B30" s="23"/>
      <c r="C30" s="48"/>
      <c r="D30" s="49"/>
      <c r="E30" s="68"/>
      <c r="F30" s="20">
        <v>0.0</v>
      </c>
      <c r="G30" s="50"/>
      <c r="H30" s="50"/>
      <c r="I30" s="50"/>
      <c r="J30" s="50"/>
    </row>
  </sheetData>
  <mergeCells count="1">
    <mergeCell ref="B1:D1"/>
  </mergeCells>
  <pageMargins left="0.7" right="0.7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user</cp:lastModifiedBy>
  <dcterms:created xsi:type="dcterms:W3CDTF">2022-09-20T22:43:40Z</dcterms:created>
  <dcterms:modified xsi:type="dcterms:W3CDTF">2024-12-15T10:29:39Z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51855c5d79e84a0387b1d9e77fec92f7</vt:lpwstr>
  </property>
</Properties>
</file>