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30" i="3"/>
  <c r="C28"/>
  <c r="E26"/>
  <c r="C26"/>
  <c r="C21"/>
  <c r="C20"/>
  <c r="E17"/>
  <c r="E15"/>
  <c r="E13"/>
  <c r="C13"/>
  <c r="E7"/>
  <c r="C7"/>
  <c r="E6"/>
  <c r="E30" i="2" l="1"/>
  <c r="C28"/>
  <c r="C26"/>
  <c r="C20"/>
  <c r="C7"/>
</calcChain>
</file>

<file path=xl/sharedStrings.xml><?xml version="1.0" encoding="utf-8"?>
<sst xmlns="http://schemas.openxmlformats.org/spreadsheetml/2006/main" count="226" uniqueCount="81">
  <si>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</si>
  <si>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</si>
  <si>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</si>
  <si>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</si>
  <si>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</si>
  <si>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</si>
  <si>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</si>
  <si>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</si>
  <si>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</si>
  <si>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</si>
  <si>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</si>
  <si>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</si>
  <si>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</si>
  <si>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</si>
  <si>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</si>
  <si>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</si>
  <si>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</si>
  <si>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</si>
  <si>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</si>
  <si>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</si>
  <si>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</si>
  <si>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</si>
  <si>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хлеб бел.</t>
  </si>
  <si>
    <t>хлеб черн.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</si>
  <si>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</si>
  <si>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</si>
  <si>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</si>
  <si>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</si>
  <si>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</si>
  <si>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</si>
  <si>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</si>
  <si>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</si>
  <si>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</si>
  <si>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</si>
  <si>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</si>
  <si>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</si>
  <si>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630</t>
  </si>
  <si>
    <t xml:space="preserve">Чай с молоком или сливками </t>
  </si>
  <si>
    <t>ттк</t>
  </si>
  <si>
    <t>Хлеб пшеничный</t>
  </si>
  <si>
    <t>97-08</t>
  </si>
  <si>
    <t>Хлеб  ржаной</t>
  </si>
  <si>
    <t>92-08</t>
  </si>
  <si>
    <t>629</t>
  </si>
  <si>
    <t xml:space="preserve">Чай с лимоном </t>
  </si>
  <si>
    <t>Отвар шиповника</t>
  </si>
  <si>
    <t>Чай с молоком или сливками</t>
  </si>
  <si>
    <t>Макаронные изделия отварные</t>
  </si>
  <si>
    <t>Чай с лимоном</t>
  </si>
  <si>
    <t>0.00</t>
  </si>
  <si>
    <t>вторая</t>
  </si>
  <si>
    <t>осень-зима</t>
  </si>
  <si>
    <t>Фрикадельки мясные в томатном соусе</t>
  </si>
  <si>
    <t>Хлеб  пшеничный</t>
  </si>
  <si>
    <t>Хлеб ржаной</t>
  </si>
  <si>
    <t>119-08</t>
  </si>
  <si>
    <t xml:space="preserve">Каша Дужба  молочная </t>
  </si>
  <si>
    <t>Каша Дружба  молочная</t>
  </si>
  <si>
    <t>34-13</t>
  </si>
  <si>
    <t>Салат из свеклы отварной  с раст/маслом</t>
  </si>
  <si>
    <t>Салат из отварной свеклы с раст/маслом</t>
  </si>
  <si>
    <t>166-13</t>
  </si>
  <si>
    <t>Пюре  картофельное</t>
  </si>
  <si>
    <t>Пюре картофельное</t>
  </si>
  <si>
    <t>Печенье для детского питания</t>
  </si>
  <si>
    <t xml:space="preserve">Запеканка морковная </t>
  </si>
  <si>
    <t>56,-08</t>
  </si>
  <si>
    <t>Суп из овощей</t>
  </si>
  <si>
    <t>Тефтели рыбные</t>
  </si>
  <si>
    <t>Компот из черноплодной рябины</t>
  </si>
  <si>
    <t xml:space="preserve">Хлеб пшеничный </t>
  </si>
  <si>
    <t>Печенье для детского питиния</t>
  </si>
  <si>
    <t xml:space="preserve">Запеканка  морковная </t>
  </si>
  <si>
    <t xml:space="preserve">     ттк</t>
  </si>
  <si>
    <t>Запеканка морковная</t>
  </si>
  <si>
    <t>59-08</t>
  </si>
  <si>
    <t>Суп овощей</t>
  </si>
  <si>
    <t xml:space="preserve">Компот из черноплодной рябины </t>
  </si>
  <si>
    <t>Напиток из облепихи</t>
  </si>
  <si>
    <t>десерт</t>
  </si>
  <si>
    <t>закуска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</si>
</sst>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59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0" borderId="10" xfId="0" applyFont="1" applyBorder="1"/>
    <xf numFmtId="2" fontId="3" fillId="0" borderId="10" xfId="0" applyNumberFormat="1" applyFont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0" fontId="6" fillId="0" borderId="4" xfId="0" applyFont="1" applyBorder="1" applyAlignment="1">
      <alignment horizontal="center"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6" fillId="3" borderId="4" xfId="0" applyNumberFormat="1" applyFont="1" applyFill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9" fillId="0" borderId="10" xfId="0" applyFont="1" applyBorder="1"/>
    <xf numFmtId="2" fontId="7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 vertical="top"/>
    </xf>
    <xf numFmtId="2" fontId="6" fillId="0" borderId="4" xfId="0" applyNumberFormat="1" applyFont="1" applyBorder="1" applyAlignment="1"/>
    <xf numFmtId="0" fontId="6" fillId="0" borderId="4" xfId="0" applyFont="1" applyBorder="1" applyAlignment="1">
      <alignment vertical="top"/>
    </xf>
    <xf numFmtId="0" fontId="10" fillId="0" borderId="16" xfId="0" applyFont="1" applyBorder="1" applyAlignment="1">
      <alignment horizontal="center" vertical="top"/>
    </xf>
    <xf numFmtId="49" fontId="10" fillId="0" borderId="16" xfId="0" applyNumberFormat="1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49" fontId="10" fillId="0" borderId="4" xfId="0" applyNumberFormat="1" applyFont="1" applyBorder="1" applyAlignment="1">
      <alignment vertical="top" wrapText="1"/>
    </xf>
    <xf numFmtId="0" fontId="10" fillId="0" borderId="4" xfId="0" applyFont="1" applyBorder="1" applyAlignment="1">
      <alignment horizontal="left" vertical="top"/>
    </xf>
    <xf numFmtId="2" fontId="10" fillId="0" borderId="16" xfId="0" applyNumberFormat="1" applyFont="1" applyBorder="1" applyAlignment="1">
      <alignment vertical="top"/>
    </xf>
    <xf numFmtId="2" fontId="10" fillId="0" borderId="4" xfId="0" applyNumberFormat="1" applyFont="1" applyBorder="1" applyAlignment="1">
      <alignment vertical="top"/>
    </xf>
    <xf numFmtId="2" fontId="10" fillId="3" borderId="4" xfId="0" applyNumberFormat="1" applyFont="1" applyFill="1" applyBorder="1" applyAlignment="1">
      <alignment vertical="top"/>
    </xf>
    <xf numFmtId="0" fontId="10" fillId="0" borderId="4" xfId="0" applyFont="1" applyBorder="1" applyAlignment="1">
      <alignment vertical="top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0" fontId="0" fillId="3" borderId="4" xfId="0" applyFont="1" applyFill="1" applyBorder="1" applyProtection="1">
      <protection locked="0"/>
    </xf>
    <xf numFmtId="17" fontId="10" fillId="0" borderId="16" xfId="0" applyNumberFormat="1" applyFont="1" applyBorder="1" applyAlignment="1">
      <alignment horizontal="center" vertical="top"/>
    </xf>
    <xf numFmtId="1" fontId="0" fillId="2" borderId="18" xfId="0" applyNumberFormat="1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1" fontId="0" fillId="3" borderId="17" xfId="0" applyNumberFormat="1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30"/>
  <sheetViews>
    <sheetView zoomScale="86" zoomScaleNormal="86" workbookViewId="0">
      <selection activeCell="A5" sqref="A5:J19"/>
    </sheetView>
  </sheetViews>
  <sheetFormatPr defaultRowHeight="15"/>
  <cols>
    <col min="4" max="4" width="32.42578125" customWidth="1"/>
    <col min="10" max="10" width="16.7109375" customWidth="1"/>
  </cols>
  <sheetData>
    <row r="1" spans="1:62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45639</v>
      </c>
    </row>
    <row r="2" spans="1:62">
      <c r="B2" s="27" t="s">
        <v>27</v>
      </c>
      <c r="C2" s="28"/>
      <c r="D2" s="28"/>
      <c r="E2" s="28"/>
      <c r="F2" s="28"/>
      <c r="G2" s="28"/>
      <c r="H2" s="26" t="s">
        <v>25</v>
      </c>
      <c r="I2" s="26" t="s">
        <v>50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</row>
    <row r="3" spans="1:62">
      <c r="B3" s="29" t="s">
        <v>28</v>
      </c>
      <c r="C3" s="29"/>
      <c r="D3" s="29"/>
      <c r="E3" s="29"/>
      <c r="F3" s="29"/>
      <c r="G3" s="29"/>
      <c r="H3" s="26" t="s">
        <v>26</v>
      </c>
      <c r="I3" s="26" t="s">
        <v>51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62" ht="15.75" thickBot="1">
      <c r="B4" s="29" t="s">
        <v>29</v>
      </c>
      <c r="C4" s="29"/>
      <c r="F4" s="29" t="s">
        <v>33</v>
      </c>
      <c r="G4" s="29"/>
      <c r="I4" s="30"/>
      <c r="J4" s="30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38" t="s">
        <v>55</v>
      </c>
      <c r="D6" s="39" t="s">
        <v>56</v>
      </c>
      <c r="E6" s="40">
        <v>160</v>
      </c>
      <c r="F6" s="41">
        <v>0</v>
      </c>
      <c r="G6" s="42">
        <v>332.8</v>
      </c>
      <c r="H6" s="42">
        <v>9.91</v>
      </c>
      <c r="I6" s="42">
        <v>9.93</v>
      </c>
      <c r="J6" s="42">
        <v>32.5</v>
      </c>
    </row>
    <row r="7" spans="1:62" ht="15.75" thickBot="1">
      <c r="A7" s="10"/>
      <c r="B7" s="11" t="s">
        <v>16</v>
      </c>
      <c r="C7" s="38" t="s">
        <v>36</v>
      </c>
      <c r="D7" s="39" t="s">
        <v>37</v>
      </c>
      <c r="E7" s="40">
        <v>200</v>
      </c>
      <c r="F7" s="41">
        <v>0</v>
      </c>
      <c r="G7" s="42">
        <v>63.469522799999993</v>
      </c>
      <c r="H7" s="42">
        <v>1.54</v>
      </c>
      <c r="I7" s="42">
        <v>1.58</v>
      </c>
      <c r="J7" s="42">
        <v>11.34</v>
      </c>
    </row>
    <row r="8" spans="1:62" ht="15.75" thickBot="1">
      <c r="A8" s="10"/>
      <c r="B8" s="11" t="s">
        <v>17</v>
      </c>
      <c r="C8" s="43" t="s">
        <v>38</v>
      </c>
      <c r="D8" s="44" t="s">
        <v>39</v>
      </c>
      <c r="E8" s="45">
        <v>40</v>
      </c>
      <c r="F8" s="41">
        <v>0</v>
      </c>
      <c r="G8" s="46">
        <v>89.57</v>
      </c>
      <c r="H8" s="47">
        <v>2.86</v>
      </c>
      <c r="I8" s="47">
        <v>0.28000000000000003</v>
      </c>
      <c r="J8" s="47">
        <v>18.86</v>
      </c>
    </row>
    <row r="9" spans="1:62" ht="15.75" thickBot="1">
      <c r="A9" s="13"/>
      <c r="C9" s="82"/>
      <c r="D9" s="44"/>
      <c r="E9" s="49"/>
      <c r="F9" s="41"/>
      <c r="G9" s="46"/>
      <c r="H9" s="46"/>
      <c r="I9" s="46"/>
      <c r="J9" s="46"/>
    </row>
    <row r="10" spans="1:62" ht="15.75" thickBot="1">
      <c r="A10" s="13"/>
      <c r="B10" s="14"/>
      <c r="C10" s="48"/>
      <c r="D10" s="50"/>
      <c r="E10" s="51"/>
      <c r="F10" s="41"/>
      <c r="G10" s="51"/>
      <c r="H10" s="51"/>
      <c r="I10" s="51"/>
      <c r="J10" s="52"/>
    </row>
    <row r="11" spans="1:62" ht="15.75" thickBot="1">
      <c r="A11" s="6" t="s">
        <v>34</v>
      </c>
      <c r="B11" s="32" t="s">
        <v>79</v>
      </c>
      <c r="C11" s="38">
        <v>98</v>
      </c>
      <c r="D11" s="39" t="s">
        <v>74</v>
      </c>
      <c r="E11" s="40">
        <v>75</v>
      </c>
      <c r="F11" s="53">
        <v>0</v>
      </c>
      <c r="G11" s="42">
        <v>152.4</v>
      </c>
      <c r="H11" s="42">
        <v>6.26</v>
      </c>
      <c r="I11" s="42">
        <v>9.23</v>
      </c>
      <c r="J11" s="42">
        <v>19.8</v>
      </c>
      <c r="O11" s="26"/>
      <c r="P11" s="26"/>
    </row>
    <row r="12" spans="1:62" ht="15.75" thickBot="1">
      <c r="A12" s="10"/>
      <c r="B12" s="11" t="s">
        <v>35</v>
      </c>
      <c r="C12" s="43" t="s">
        <v>38</v>
      </c>
      <c r="D12" s="44" t="s">
        <v>78</v>
      </c>
      <c r="E12" s="45">
        <v>180</v>
      </c>
      <c r="F12" s="53">
        <v>0</v>
      </c>
      <c r="G12" s="46">
        <v>43.97</v>
      </c>
      <c r="H12" s="46">
        <v>0.25</v>
      </c>
      <c r="I12" s="46">
        <v>0.1</v>
      </c>
      <c r="J12" s="46">
        <v>11.15</v>
      </c>
      <c r="O12" s="26"/>
      <c r="P12" s="26"/>
    </row>
    <row r="13" spans="1:62" ht="15.75" thickBot="1">
      <c r="A13" s="13"/>
      <c r="B13" s="14"/>
      <c r="C13" s="48"/>
      <c r="D13" s="50"/>
      <c r="E13" s="51"/>
      <c r="F13" s="41"/>
      <c r="G13" s="51"/>
      <c r="H13" s="51"/>
      <c r="I13" s="51"/>
      <c r="J13" s="52"/>
      <c r="O13" s="26"/>
      <c r="P13" s="26"/>
    </row>
    <row r="14" spans="1:62" ht="15.75" thickBot="1">
      <c r="A14" s="10" t="s">
        <v>18</v>
      </c>
      <c r="B14" s="11" t="s">
        <v>19</v>
      </c>
      <c r="C14" s="38" t="s">
        <v>75</v>
      </c>
      <c r="D14" s="39" t="s">
        <v>76</v>
      </c>
      <c r="E14" s="40">
        <v>180</v>
      </c>
      <c r="F14" s="41">
        <v>0</v>
      </c>
      <c r="G14" s="42">
        <v>78.260000000000005</v>
      </c>
      <c r="H14" s="42">
        <v>1.48</v>
      </c>
      <c r="I14" s="42">
        <v>4.42</v>
      </c>
      <c r="J14" s="42">
        <v>8.6199999999999992</v>
      </c>
    </row>
    <row r="15" spans="1:62" ht="15.75" thickBot="1">
      <c r="A15" s="10"/>
      <c r="B15" s="11" t="s">
        <v>20</v>
      </c>
      <c r="C15" s="38" t="s">
        <v>61</v>
      </c>
      <c r="D15" s="39" t="s">
        <v>68</v>
      </c>
      <c r="E15" s="40">
        <v>60</v>
      </c>
      <c r="F15" s="41">
        <v>0</v>
      </c>
      <c r="G15" s="42">
        <v>176.04</v>
      </c>
      <c r="H15" s="42">
        <v>7.21</v>
      </c>
      <c r="I15" s="42">
        <v>8</v>
      </c>
      <c r="J15" s="42">
        <v>15.62</v>
      </c>
    </row>
    <row r="16" spans="1:62" ht="15.75" thickBot="1">
      <c r="A16" s="10"/>
      <c r="B16" s="11" t="s">
        <v>21</v>
      </c>
      <c r="C16" s="38" t="s">
        <v>42</v>
      </c>
      <c r="D16" s="39" t="s">
        <v>63</v>
      </c>
      <c r="E16" s="40">
        <v>130</v>
      </c>
      <c r="F16" s="41">
        <v>0</v>
      </c>
      <c r="G16" s="42">
        <v>127.12</v>
      </c>
      <c r="H16" s="42">
        <v>2.68</v>
      </c>
      <c r="I16" s="42">
        <v>4.76</v>
      </c>
      <c r="J16" s="42">
        <v>18.649999999999999</v>
      </c>
    </row>
    <row r="17" spans="1:10" ht="30.75" thickBot="1">
      <c r="A17" s="10"/>
      <c r="B17" s="11" t="s">
        <v>80</v>
      </c>
      <c r="C17" s="38" t="s">
        <v>58</v>
      </c>
      <c r="D17" s="39" t="s">
        <v>59</v>
      </c>
      <c r="E17" s="40">
        <v>50</v>
      </c>
      <c r="F17" s="41">
        <v>0</v>
      </c>
      <c r="G17" s="42">
        <v>45.06</v>
      </c>
      <c r="H17" s="42">
        <v>0.7</v>
      </c>
      <c r="I17" s="42">
        <v>2.98</v>
      </c>
      <c r="J17" s="42">
        <v>4.54</v>
      </c>
    </row>
    <row r="18" spans="1:10" ht="15.75" thickBot="1">
      <c r="A18" s="10"/>
      <c r="B18" s="11" t="s">
        <v>35</v>
      </c>
      <c r="C18" s="38" t="s">
        <v>38</v>
      </c>
      <c r="D18" s="39" t="s">
        <v>77</v>
      </c>
      <c r="E18" s="40">
        <v>180</v>
      </c>
      <c r="F18" s="41">
        <v>0</v>
      </c>
      <c r="G18" s="42">
        <v>33.01</v>
      </c>
      <c r="H18" s="42">
        <v>0</v>
      </c>
      <c r="I18" s="42">
        <v>0</v>
      </c>
      <c r="J18" s="42">
        <v>8.8000000000000007</v>
      </c>
    </row>
    <row r="19" spans="1:10" ht="15.75" thickBot="1">
      <c r="A19" s="10"/>
      <c r="B19" s="11" t="s">
        <v>23</v>
      </c>
      <c r="C19" s="43" t="s">
        <v>38</v>
      </c>
      <c r="D19" s="44" t="s">
        <v>41</v>
      </c>
      <c r="E19" s="45">
        <v>30</v>
      </c>
      <c r="F19" s="74" t="s">
        <v>49</v>
      </c>
      <c r="G19" s="46">
        <v>53.01</v>
      </c>
      <c r="H19" s="46">
        <v>1.86</v>
      </c>
      <c r="I19" s="46">
        <v>0.32</v>
      </c>
      <c r="J19" s="46">
        <v>11.38</v>
      </c>
    </row>
    <row r="20" spans="1:10" ht="15.75" thickBot="1">
      <c r="A20" s="10"/>
      <c r="C20" s="75"/>
      <c r="D20" s="44"/>
      <c r="E20" s="54"/>
      <c r="F20" s="41"/>
      <c r="G20" s="46"/>
      <c r="H20" s="46"/>
      <c r="I20" s="46"/>
      <c r="J20" s="46"/>
    </row>
    <row r="21" spans="1:10" ht="15.75" thickBot="1">
      <c r="A21" s="10"/>
      <c r="B21" s="11"/>
      <c r="C21" s="75"/>
      <c r="D21" s="55"/>
      <c r="E21" s="54"/>
      <c r="F21" s="41"/>
      <c r="G21" s="56"/>
      <c r="H21" s="56"/>
      <c r="I21" s="56"/>
      <c r="J21" s="56"/>
    </row>
    <row r="22" spans="1:10" ht="15.75" thickBot="1">
      <c r="A22" s="10"/>
      <c r="B22" s="21"/>
      <c r="C22" s="57"/>
      <c r="D22" s="58"/>
      <c r="E22" s="59"/>
      <c r="F22" s="41"/>
      <c r="G22" s="59"/>
      <c r="H22" s="59"/>
      <c r="I22" s="59"/>
      <c r="J22" s="60"/>
    </row>
    <row r="23" spans="1:10" ht="30.75" thickBot="1">
      <c r="A23" s="10"/>
      <c r="B23" s="11" t="s">
        <v>20</v>
      </c>
      <c r="C23" s="38">
        <v>189</v>
      </c>
      <c r="D23" s="39" t="s">
        <v>52</v>
      </c>
      <c r="E23" s="40">
        <v>70</v>
      </c>
      <c r="F23" s="41">
        <v>0</v>
      </c>
      <c r="G23" s="42">
        <v>209.64</v>
      </c>
      <c r="H23" s="42">
        <v>8.82</v>
      </c>
      <c r="I23" s="42">
        <v>10.42</v>
      </c>
      <c r="J23" s="42">
        <v>13.99</v>
      </c>
    </row>
    <row r="24" spans="1:10" ht="15.75" thickBot="1">
      <c r="A24" s="10"/>
      <c r="B24" s="11" t="s">
        <v>21</v>
      </c>
      <c r="C24" s="38" t="s">
        <v>40</v>
      </c>
      <c r="D24" s="39" t="s">
        <v>47</v>
      </c>
      <c r="E24" s="40">
        <v>130</v>
      </c>
      <c r="F24" s="41">
        <v>0</v>
      </c>
      <c r="G24" s="42">
        <v>173.38</v>
      </c>
      <c r="H24" s="42">
        <v>4.47</v>
      </c>
      <c r="I24" s="42">
        <v>5.2</v>
      </c>
      <c r="J24" s="42">
        <v>27.27</v>
      </c>
    </row>
    <row r="25" spans="1:10" ht="15.75" thickBot="1">
      <c r="A25" s="10"/>
      <c r="B25" s="11" t="s">
        <v>35</v>
      </c>
      <c r="C25" s="38" t="s">
        <v>43</v>
      </c>
      <c r="D25" s="39" t="s">
        <v>44</v>
      </c>
      <c r="E25" s="40">
        <v>200</v>
      </c>
      <c r="F25" s="41">
        <v>0</v>
      </c>
      <c r="G25" s="42">
        <v>55.61</v>
      </c>
      <c r="H25" s="42">
        <v>0.24</v>
      </c>
      <c r="I25" s="42">
        <v>0.05</v>
      </c>
      <c r="J25" s="42">
        <v>14.07</v>
      </c>
    </row>
    <row r="26" spans="1:10" ht="15.75" thickBot="1">
      <c r="A26" s="10"/>
      <c r="B26" s="11" t="s">
        <v>22</v>
      </c>
      <c r="C26" s="43" t="s">
        <v>38</v>
      </c>
      <c r="D26" s="44" t="s">
        <v>39</v>
      </c>
      <c r="E26" s="45">
        <v>30</v>
      </c>
      <c r="F26" s="41">
        <v>0</v>
      </c>
      <c r="G26" s="46">
        <v>67.180000000000007</v>
      </c>
      <c r="H26" s="46">
        <v>2.14</v>
      </c>
      <c r="I26" s="46">
        <v>0.21</v>
      </c>
      <c r="J26" s="46">
        <v>14.14</v>
      </c>
    </row>
    <row r="27" spans="1:10" ht="15.75" thickBot="1">
      <c r="A27" s="10"/>
      <c r="B27" s="11" t="s">
        <v>17</v>
      </c>
      <c r="C27" s="78" t="s">
        <v>73</v>
      </c>
      <c r="D27" s="79" t="s">
        <v>54</v>
      </c>
      <c r="E27" s="80">
        <v>20</v>
      </c>
      <c r="F27" s="41">
        <v>0</v>
      </c>
      <c r="G27" s="80">
        <v>35.340000000000003</v>
      </c>
      <c r="H27" s="80">
        <v>1.24</v>
      </c>
      <c r="I27" s="80">
        <v>0</v>
      </c>
      <c r="J27" s="81">
        <v>7</v>
      </c>
    </row>
    <row r="28" spans="1:10" ht="15.75" thickBot="1">
      <c r="A28" s="10"/>
      <c r="B28" s="21"/>
      <c r="C28" s="57"/>
      <c r="D28" s="58"/>
      <c r="E28" s="59"/>
      <c r="F28" s="41"/>
      <c r="G28" s="59"/>
      <c r="H28" s="59"/>
      <c r="I28" s="59"/>
      <c r="J28" s="77"/>
    </row>
    <row r="29" spans="1:10" ht="15.75" thickBot="1">
      <c r="A29" s="6" t="s">
        <v>24</v>
      </c>
      <c r="B29" s="11" t="s">
        <v>35</v>
      </c>
      <c r="C29" s="43">
        <v>652</v>
      </c>
      <c r="D29" s="44" t="s">
        <v>45</v>
      </c>
      <c r="E29" s="45">
        <v>150</v>
      </c>
      <c r="F29" s="41">
        <v>0</v>
      </c>
      <c r="G29" s="46">
        <v>37.47</v>
      </c>
      <c r="H29" s="46">
        <v>0.48</v>
      </c>
      <c r="I29" s="46">
        <v>0.18</v>
      </c>
      <c r="J29" s="46">
        <v>9.76</v>
      </c>
    </row>
    <row r="30" spans="1:10">
      <c r="A30" s="10"/>
      <c r="B30" s="11"/>
      <c r="C30" s="12"/>
      <c r="D30" s="8"/>
      <c r="E30" s="25"/>
      <c r="F30" s="9"/>
      <c r="G30" s="31"/>
      <c r="H30" s="31"/>
      <c r="I30" s="31"/>
      <c r="J30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6" zoomScaleNormal="86" workbookViewId="0">
      <selection activeCell="A5" sqref="A5:J21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45639</v>
      </c>
    </row>
    <row r="2" spans="1:10">
      <c r="B2" s="27" t="s">
        <v>27</v>
      </c>
      <c r="C2" s="28"/>
      <c r="D2" s="28"/>
      <c r="E2" s="28"/>
      <c r="F2" s="28"/>
      <c r="G2" s="28"/>
      <c r="H2" s="26" t="s">
        <v>25</v>
      </c>
      <c r="I2" s="26" t="s">
        <v>50</v>
      </c>
      <c r="J2" s="28"/>
    </row>
    <row r="3" spans="1:10">
      <c r="B3" s="29" t="s">
        <v>28</v>
      </c>
      <c r="C3" s="29"/>
      <c r="D3" s="29"/>
      <c r="E3" s="29"/>
      <c r="F3" s="29"/>
      <c r="G3" s="29"/>
      <c r="H3" s="26" t="s">
        <v>26</v>
      </c>
      <c r="I3" s="26" t="s">
        <v>51</v>
      </c>
      <c r="J3" s="29"/>
    </row>
    <row r="4" spans="1:10" ht="15.75" thickBot="1">
      <c r="B4" s="29" t="s">
        <v>29</v>
      </c>
      <c r="C4" s="29"/>
      <c r="D4" s="29"/>
      <c r="E4" s="29"/>
      <c r="G4" s="29" t="s">
        <v>30</v>
      </c>
      <c r="H4" s="29"/>
      <c r="J4" s="29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38" t="s">
        <v>55</v>
      </c>
      <c r="D6" s="39" t="s">
        <v>57</v>
      </c>
      <c r="E6" s="40">
        <v>200</v>
      </c>
      <c r="F6" s="41">
        <v>0</v>
      </c>
      <c r="G6" s="42">
        <v>436.8</v>
      </c>
      <c r="H6" s="42">
        <v>14.01</v>
      </c>
      <c r="I6" s="42">
        <v>13.03</v>
      </c>
      <c r="J6" s="42">
        <v>42.66</v>
      </c>
    </row>
    <row r="7" spans="1:10" ht="15.75" thickBot="1">
      <c r="A7" s="10"/>
      <c r="B7" s="11" t="s">
        <v>16</v>
      </c>
      <c r="C7" s="38" t="str">
        <f>"630"</f>
        <v>630</v>
      </c>
      <c r="D7" s="39" t="s">
        <v>46</v>
      </c>
      <c r="E7" s="40">
        <v>200</v>
      </c>
      <c r="F7" s="41"/>
      <c r="G7" s="42">
        <v>63.469522799999993</v>
      </c>
      <c r="H7" s="42">
        <v>1.54</v>
      </c>
      <c r="I7" s="42">
        <v>1.58</v>
      </c>
      <c r="J7" s="42">
        <v>11.34</v>
      </c>
    </row>
    <row r="8" spans="1:10" ht="15.75" thickBot="1">
      <c r="A8" s="10"/>
      <c r="B8" t="s">
        <v>79</v>
      </c>
      <c r="C8" s="38" t="s">
        <v>38</v>
      </c>
      <c r="D8" s="39" t="s">
        <v>71</v>
      </c>
      <c r="E8" s="40">
        <v>50</v>
      </c>
      <c r="F8" s="41">
        <v>0</v>
      </c>
      <c r="G8" s="42">
        <v>199</v>
      </c>
      <c r="H8" s="42">
        <v>3.5</v>
      </c>
      <c r="I8" s="42">
        <v>8</v>
      </c>
      <c r="J8" s="42">
        <v>23</v>
      </c>
    </row>
    <row r="9" spans="1:10" ht="15.75" thickBot="1">
      <c r="A9" s="10"/>
      <c r="B9" s="11" t="s">
        <v>17</v>
      </c>
      <c r="C9" s="43" t="s">
        <v>38</v>
      </c>
      <c r="D9" s="44" t="s">
        <v>39</v>
      </c>
      <c r="E9" s="45">
        <v>40</v>
      </c>
      <c r="F9" s="41">
        <v>0</v>
      </c>
      <c r="G9" s="46">
        <v>89.57</v>
      </c>
      <c r="H9" s="47">
        <v>2.86</v>
      </c>
      <c r="I9" s="47">
        <v>0.28000000000000003</v>
      </c>
      <c r="J9" s="47">
        <v>18.86</v>
      </c>
    </row>
    <row r="10" spans="1:10" ht="15.75" thickBot="1">
      <c r="A10" s="13"/>
      <c r="C10" s="82"/>
      <c r="D10" s="44"/>
      <c r="E10" s="61"/>
      <c r="F10" s="41"/>
      <c r="G10" s="62"/>
      <c r="H10" s="62"/>
      <c r="I10" s="62"/>
      <c r="J10" s="62"/>
    </row>
    <row r="11" spans="1:10" ht="15.75" thickBot="1">
      <c r="A11" s="13"/>
      <c r="B11" s="14"/>
      <c r="C11" s="48"/>
      <c r="D11" s="50"/>
      <c r="E11" s="51"/>
      <c r="F11" s="41"/>
      <c r="G11" s="51"/>
      <c r="H11" s="51"/>
      <c r="I11" s="51"/>
      <c r="J11" s="52"/>
    </row>
    <row r="12" spans="1:10" ht="15.75" thickBot="1">
      <c r="A12" s="6" t="s">
        <v>34</v>
      </c>
      <c r="B12" s="32" t="s">
        <v>79</v>
      </c>
      <c r="C12" s="38">
        <v>297</v>
      </c>
      <c r="D12" s="39" t="s">
        <v>72</v>
      </c>
      <c r="E12" s="40">
        <v>105</v>
      </c>
      <c r="F12" s="41">
        <v>0</v>
      </c>
      <c r="G12" s="42">
        <v>213.36</v>
      </c>
      <c r="H12" s="42">
        <v>9.76</v>
      </c>
      <c r="I12" s="42">
        <v>12.92</v>
      </c>
      <c r="J12" s="42">
        <v>27.72</v>
      </c>
    </row>
    <row r="13" spans="1:10" ht="15.75" thickBot="1">
      <c r="A13" s="10"/>
      <c r="B13" s="11" t="s">
        <v>35</v>
      </c>
      <c r="C13" s="43" t="s">
        <v>38</v>
      </c>
      <c r="D13" s="44" t="s">
        <v>78</v>
      </c>
      <c r="E13" s="45">
        <v>200</v>
      </c>
      <c r="F13" s="41">
        <v>0</v>
      </c>
      <c r="G13" s="46">
        <v>48.85</v>
      </c>
      <c r="H13" s="46">
        <v>0.28000000000000003</v>
      </c>
      <c r="I13" s="46">
        <v>0.11</v>
      </c>
      <c r="J13" s="46">
        <v>12.39</v>
      </c>
    </row>
    <row r="14" spans="1:10" ht="15.75" thickBot="1">
      <c r="A14" s="13"/>
      <c r="B14" s="14"/>
      <c r="C14" s="48"/>
      <c r="D14" s="50"/>
      <c r="E14" s="51"/>
      <c r="F14" s="41"/>
      <c r="G14" s="51"/>
      <c r="H14" s="51"/>
      <c r="I14" s="51"/>
      <c r="J14" s="52"/>
    </row>
    <row r="15" spans="1:10" ht="15.75" thickBot="1">
      <c r="A15" s="10" t="s">
        <v>18</v>
      </c>
      <c r="B15" s="11" t="s">
        <v>19</v>
      </c>
      <c r="C15" s="38">
        <v>56.08</v>
      </c>
      <c r="D15" s="39" t="s">
        <v>67</v>
      </c>
      <c r="E15" s="40">
        <v>200</v>
      </c>
      <c r="F15" s="41">
        <v>0</v>
      </c>
      <c r="G15" s="42">
        <v>86.95</v>
      </c>
      <c r="H15" s="42">
        <v>2.65</v>
      </c>
      <c r="I15" s="42">
        <v>4.92</v>
      </c>
      <c r="J15" s="42">
        <v>9.58</v>
      </c>
    </row>
    <row r="16" spans="1:10" ht="15.75" thickBot="1">
      <c r="A16" s="10"/>
      <c r="B16" s="11" t="s">
        <v>20</v>
      </c>
      <c r="C16" s="38" t="s">
        <v>61</v>
      </c>
      <c r="D16" s="39" t="s">
        <v>68</v>
      </c>
      <c r="E16" s="40">
        <v>90</v>
      </c>
      <c r="F16" s="41">
        <v>0</v>
      </c>
      <c r="G16" s="42">
        <v>264.06</v>
      </c>
      <c r="H16" s="42">
        <v>10.82</v>
      </c>
      <c r="I16" s="42">
        <v>12</v>
      </c>
      <c r="J16" s="42">
        <v>23.43</v>
      </c>
    </row>
    <row r="17" spans="1:10" ht="15.75" thickBot="1">
      <c r="A17" s="10"/>
      <c r="B17" s="11" t="s">
        <v>21</v>
      </c>
      <c r="C17" s="38" t="s">
        <v>42</v>
      </c>
      <c r="D17" s="39" t="s">
        <v>63</v>
      </c>
      <c r="E17" s="40">
        <v>150</v>
      </c>
      <c r="F17" s="41">
        <v>0</v>
      </c>
      <c r="G17" s="42">
        <v>146.68</v>
      </c>
      <c r="H17" s="42">
        <v>3.09</v>
      </c>
      <c r="I17" s="42">
        <v>5.49</v>
      </c>
      <c r="J17" s="42">
        <v>21.52</v>
      </c>
    </row>
    <row r="18" spans="1:10" ht="30.75" thickBot="1">
      <c r="A18" s="10"/>
      <c r="B18" s="11" t="s">
        <v>80</v>
      </c>
      <c r="C18" s="38" t="s">
        <v>58</v>
      </c>
      <c r="D18" s="39" t="s">
        <v>60</v>
      </c>
      <c r="E18" s="40">
        <v>60</v>
      </c>
      <c r="F18" s="41">
        <v>0</v>
      </c>
      <c r="G18" s="42">
        <v>54.08</v>
      </c>
      <c r="H18" s="42">
        <v>0.83</v>
      </c>
      <c r="I18" s="42">
        <v>3.58</v>
      </c>
      <c r="J18" s="42">
        <v>5.45</v>
      </c>
    </row>
    <row r="19" spans="1:10" ht="30.75" thickBot="1">
      <c r="A19" s="10"/>
      <c r="B19" s="11" t="s">
        <v>35</v>
      </c>
      <c r="C19" s="38" t="s">
        <v>38</v>
      </c>
      <c r="D19" s="39" t="s">
        <v>69</v>
      </c>
      <c r="E19" s="40">
        <v>180</v>
      </c>
      <c r="F19" s="41">
        <v>0</v>
      </c>
      <c r="G19" s="42">
        <v>33.450000000000003</v>
      </c>
      <c r="H19" s="42">
        <v>0</v>
      </c>
      <c r="I19" s="42">
        <v>0</v>
      </c>
      <c r="J19" s="42">
        <v>8.8000000000000007</v>
      </c>
    </row>
    <row r="20" spans="1:10" ht="15.75" thickBot="1">
      <c r="A20" s="10"/>
      <c r="B20" s="11" t="s">
        <v>23</v>
      </c>
      <c r="C20" s="43" t="str">
        <f>"ттк"</f>
        <v>ттк</v>
      </c>
      <c r="D20" s="44" t="s">
        <v>53</v>
      </c>
      <c r="E20" s="45">
        <v>20</v>
      </c>
      <c r="F20" s="41">
        <v>0</v>
      </c>
      <c r="G20" s="46">
        <v>44.78</v>
      </c>
      <c r="H20" s="46">
        <v>1.43</v>
      </c>
      <c r="I20" s="46">
        <v>0.14000000000000001</v>
      </c>
      <c r="J20" s="46">
        <v>9.43</v>
      </c>
    </row>
    <row r="21" spans="1:10" ht="15.75" thickBot="1">
      <c r="A21" s="10"/>
      <c r="B21" s="11" t="s">
        <v>17</v>
      </c>
      <c r="C21" s="75" t="s">
        <v>73</v>
      </c>
      <c r="D21" s="44" t="s">
        <v>54</v>
      </c>
      <c r="E21" s="49">
        <v>20</v>
      </c>
      <c r="F21" s="41">
        <v>0</v>
      </c>
      <c r="G21" s="56">
        <v>35.340000000000003</v>
      </c>
      <c r="H21" s="56">
        <v>1.24</v>
      </c>
      <c r="I21" s="56">
        <v>0.21</v>
      </c>
      <c r="J21" s="56">
        <v>7.59</v>
      </c>
    </row>
    <row r="22" spans="1:10" ht="15.75" thickBot="1">
      <c r="A22" s="10"/>
      <c r="B22" s="11"/>
      <c r="C22" s="75"/>
      <c r="D22" s="55"/>
      <c r="E22" s="54"/>
      <c r="F22" s="41"/>
      <c r="G22" s="56"/>
      <c r="H22" s="56"/>
      <c r="I22" s="56"/>
      <c r="J22" s="56"/>
    </row>
    <row r="23" spans="1:10" ht="15.75" thickBot="1">
      <c r="A23" s="10"/>
      <c r="B23" s="21"/>
      <c r="C23" s="57"/>
      <c r="D23" s="58"/>
      <c r="E23" s="59"/>
      <c r="F23" s="41"/>
      <c r="G23" s="59"/>
      <c r="H23" s="59"/>
      <c r="I23" s="59"/>
      <c r="J23" s="60"/>
    </row>
    <row r="24" spans="1:10" ht="30.75" thickBot="1">
      <c r="A24" s="10"/>
      <c r="B24" s="11" t="s">
        <v>20</v>
      </c>
      <c r="C24" s="38">
        <v>189</v>
      </c>
      <c r="D24" s="39" t="s">
        <v>52</v>
      </c>
      <c r="E24" s="40">
        <v>90</v>
      </c>
      <c r="F24" s="41">
        <v>0</v>
      </c>
      <c r="G24" s="42">
        <v>269.54000000000002</v>
      </c>
      <c r="H24" s="42">
        <v>11.34</v>
      </c>
      <c r="I24" s="42">
        <v>13.4</v>
      </c>
      <c r="J24" s="42">
        <v>17.989999999999998</v>
      </c>
    </row>
    <row r="25" spans="1:10" ht="15.75" thickBot="1">
      <c r="A25" s="10"/>
      <c r="B25" s="11" t="s">
        <v>21</v>
      </c>
      <c r="C25" s="38" t="s">
        <v>40</v>
      </c>
      <c r="D25" s="39" t="s">
        <v>47</v>
      </c>
      <c r="E25" s="40">
        <v>150</v>
      </c>
      <c r="F25" s="41">
        <v>0</v>
      </c>
      <c r="G25" s="42">
        <v>200.06</v>
      </c>
      <c r="H25" s="42">
        <v>5.16</v>
      </c>
      <c r="I25" s="42">
        <v>6</v>
      </c>
      <c r="J25" s="42">
        <v>31.46</v>
      </c>
    </row>
    <row r="26" spans="1:10" ht="15.75" thickBot="1">
      <c r="A26" s="10"/>
      <c r="B26" s="11" t="s">
        <v>35</v>
      </c>
      <c r="C26" s="38" t="str">
        <f>"629"</f>
        <v>629</v>
      </c>
      <c r="D26" s="39" t="s">
        <v>48</v>
      </c>
      <c r="E26" s="40">
        <v>200</v>
      </c>
      <c r="F26" s="41">
        <v>0</v>
      </c>
      <c r="G26" s="42">
        <v>55.606942799999999</v>
      </c>
      <c r="H26" s="42">
        <v>0.24</v>
      </c>
      <c r="I26" s="42">
        <v>0.05</v>
      </c>
      <c r="J26" s="42">
        <v>14.07</v>
      </c>
    </row>
    <row r="27" spans="1:10" ht="15.75" thickBot="1">
      <c r="A27" s="10"/>
      <c r="B27" s="11" t="s">
        <v>17</v>
      </c>
      <c r="C27" s="38" t="s">
        <v>38</v>
      </c>
      <c r="D27" s="39" t="s">
        <v>39</v>
      </c>
      <c r="E27" s="40">
        <v>20</v>
      </c>
      <c r="F27" s="41">
        <v>0</v>
      </c>
      <c r="G27" s="42">
        <v>44.78</v>
      </c>
      <c r="H27" s="42">
        <v>1.43</v>
      </c>
      <c r="I27" s="42">
        <v>0.14000000000000001</v>
      </c>
      <c r="J27" s="42">
        <v>9.43</v>
      </c>
    </row>
    <row r="28" spans="1:10" ht="15.75" thickBot="1">
      <c r="A28" s="10"/>
      <c r="B28" s="11" t="s">
        <v>22</v>
      </c>
      <c r="C28" s="43" t="str">
        <f>"ттк"</f>
        <v>ттк</v>
      </c>
      <c r="D28" s="39" t="s">
        <v>54</v>
      </c>
      <c r="E28" s="45">
        <v>40</v>
      </c>
      <c r="F28" s="41">
        <v>0</v>
      </c>
      <c r="G28" s="46">
        <v>70.69</v>
      </c>
      <c r="H28" s="46">
        <v>2.48</v>
      </c>
      <c r="I28" s="46">
        <v>0.42</v>
      </c>
      <c r="J28" s="46">
        <v>15.18</v>
      </c>
    </row>
    <row r="29" spans="1:10" ht="15.75" thickBot="1">
      <c r="A29" s="10"/>
      <c r="B29" s="21"/>
      <c r="C29" s="57"/>
      <c r="D29" s="58"/>
      <c r="E29" s="59"/>
      <c r="F29" s="41"/>
      <c r="G29" s="59"/>
      <c r="H29" s="59"/>
      <c r="I29" s="59"/>
      <c r="J29" s="60"/>
    </row>
    <row r="30" spans="1:10" ht="15.75" thickBot="1">
      <c r="A30" s="6" t="s">
        <v>24</v>
      </c>
      <c r="B30" s="11" t="s">
        <v>35</v>
      </c>
      <c r="C30" s="43">
        <v>652</v>
      </c>
      <c r="D30" s="44" t="s">
        <v>45</v>
      </c>
      <c r="E30" s="63" t="str">
        <f>"200"</f>
        <v>200</v>
      </c>
      <c r="F30" s="41">
        <v>0</v>
      </c>
      <c r="G30" s="46">
        <v>49.962000000000003</v>
      </c>
      <c r="H30" s="46">
        <v>0.64</v>
      </c>
      <c r="I30" s="46">
        <v>0.25</v>
      </c>
      <c r="J30" s="46">
        <v>13.01</v>
      </c>
    </row>
    <row r="31" spans="1:10">
      <c r="A31" s="10"/>
      <c r="B31" s="11"/>
      <c r="C31" s="12"/>
      <c r="D31" s="8"/>
      <c r="E31" s="25"/>
      <c r="F31" s="9"/>
      <c r="G31" s="31"/>
      <c r="H31" s="31"/>
      <c r="I31" s="31"/>
      <c r="J3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87" zoomScaleNormal="87" workbookViewId="0">
      <selection activeCell="A5" sqref="A5:J21"/>
    </sheetView>
  </sheetViews>
  <sheetFormatPr defaultRowHeight="15"/>
  <cols>
    <col min="3" max="3" width="9.42578125" bestFit="1" customWidth="1"/>
    <col min="4" max="4" width="34.140625" customWidth="1"/>
    <col min="10" max="10" width="11.140625" customWidth="1"/>
  </cols>
  <sheetData>
    <row r="1" spans="1:10">
      <c r="A1" t="s">
        <v>0</v>
      </c>
      <c r="B1" s="85" t="s">
        <v>1</v>
      </c>
      <c r="C1" s="86"/>
      <c r="D1" s="87"/>
      <c r="E1" t="s">
        <v>2</v>
      </c>
      <c r="F1" s="1"/>
      <c r="I1" t="s">
        <v>3</v>
      </c>
      <c r="J1" s="2">
        <v>45639</v>
      </c>
    </row>
    <row r="2" spans="1:10">
      <c r="B2" s="27" t="s">
        <v>27</v>
      </c>
      <c r="C2" s="28"/>
      <c r="D2" s="28"/>
      <c r="E2" s="28"/>
      <c r="F2" s="28"/>
      <c r="G2" s="28"/>
      <c r="H2" s="26" t="s">
        <v>25</v>
      </c>
      <c r="I2" s="26" t="s">
        <v>50</v>
      </c>
      <c r="J2" s="28"/>
    </row>
    <row r="3" spans="1:10">
      <c r="B3" s="29" t="s">
        <v>28</v>
      </c>
      <c r="C3" s="29"/>
      <c r="D3" s="29"/>
      <c r="E3" s="29"/>
      <c r="F3" s="29"/>
      <c r="G3" s="29"/>
      <c r="H3" s="26" t="s">
        <v>26</v>
      </c>
      <c r="I3" s="26" t="s">
        <v>51</v>
      </c>
      <c r="J3" s="29"/>
    </row>
    <row r="4" spans="1:10" ht="15.75" thickBot="1">
      <c r="B4" s="29" t="s">
        <v>29</v>
      </c>
      <c r="C4" s="29"/>
      <c r="D4" s="29"/>
      <c r="E4" s="29"/>
      <c r="G4" s="29" t="s">
        <v>30</v>
      </c>
      <c r="H4" s="29"/>
      <c r="J4" s="29" t="s">
        <v>32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9.5" thickBot="1">
      <c r="A6" s="6" t="s">
        <v>14</v>
      </c>
      <c r="B6" s="7" t="s">
        <v>15</v>
      </c>
      <c r="C6" s="64" t="s">
        <v>55</v>
      </c>
      <c r="D6" s="65" t="s">
        <v>57</v>
      </c>
      <c r="E6" s="66" t="str">
        <f>"250"</f>
        <v>250</v>
      </c>
      <c r="F6" s="37">
        <v>0</v>
      </c>
      <c r="G6" s="70">
        <v>546</v>
      </c>
      <c r="H6" s="70">
        <v>17.510000000000002</v>
      </c>
      <c r="I6" s="70">
        <v>16.29</v>
      </c>
      <c r="J6" s="70">
        <v>53.32</v>
      </c>
    </row>
    <row r="7" spans="1:10" ht="38.25" thickBot="1">
      <c r="A7" s="10"/>
      <c r="B7" s="33" t="s">
        <v>35</v>
      </c>
      <c r="C7" s="64" t="str">
        <f>"630"</f>
        <v>630</v>
      </c>
      <c r="D7" s="65" t="s">
        <v>46</v>
      </c>
      <c r="E7" s="66" t="str">
        <f>"200"</f>
        <v>200</v>
      </c>
      <c r="F7" s="37">
        <v>0</v>
      </c>
      <c r="G7" s="70">
        <v>63.469522799999993</v>
      </c>
      <c r="H7" s="70">
        <v>1.54</v>
      </c>
      <c r="I7" s="70">
        <v>1.58</v>
      </c>
      <c r="J7" s="70">
        <v>11.34</v>
      </c>
    </row>
    <row r="8" spans="1:10" ht="38.25" thickBot="1">
      <c r="A8" s="10"/>
      <c r="B8" t="s">
        <v>79</v>
      </c>
      <c r="C8" s="76" t="s">
        <v>38</v>
      </c>
      <c r="D8" s="65" t="s">
        <v>64</v>
      </c>
      <c r="E8" s="66">
        <v>50</v>
      </c>
      <c r="F8" s="37">
        <v>0</v>
      </c>
      <c r="G8" s="70">
        <v>199</v>
      </c>
      <c r="H8" s="70">
        <v>3.5</v>
      </c>
      <c r="I8" s="70">
        <v>8</v>
      </c>
      <c r="J8" s="70">
        <v>23</v>
      </c>
    </row>
    <row r="9" spans="1:10" ht="19.5" thickBot="1">
      <c r="A9" s="10"/>
      <c r="B9" s="11" t="s">
        <v>17</v>
      </c>
      <c r="C9" s="67" t="s">
        <v>38</v>
      </c>
      <c r="D9" s="68" t="s">
        <v>39</v>
      </c>
      <c r="E9" s="69">
        <v>50</v>
      </c>
      <c r="F9" s="37">
        <v>0</v>
      </c>
      <c r="G9" s="71">
        <v>111.96</v>
      </c>
      <c r="H9" s="72">
        <v>3.57</v>
      </c>
      <c r="I9" s="72">
        <v>0.35</v>
      </c>
      <c r="J9" s="72">
        <v>23.57</v>
      </c>
    </row>
    <row r="10" spans="1:10" ht="15.75" thickBot="1">
      <c r="A10" s="13"/>
      <c r="B10" s="11"/>
      <c r="C10" s="83"/>
      <c r="D10" s="15"/>
      <c r="E10" s="25"/>
      <c r="F10" s="9"/>
      <c r="G10" s="16"/>
      <c r="H10" s="16"/>
      <c r="I10" s="16"/>
      <c r="J10" s="16"/>
    </row>
    <row r="11" spans="1:10" ht="15.75" thickBot="1">
      <c r="A11" s="13"/>
      <c r="B11" s="14"/>
      <c r="C11" s="14"/>
      <c r="D11" s="17"/>
      <c r="E11" s="18"/>
      <c r="F11" s="9"/>
      <c r="G11" s="18"/>
      <c r="H11" s="18"/>
      <c r="I11" s="18"/>
      <c r="J11" s="19"/>
    </row>
    <row r="12" spans="1:10" ht="19.5" thickBot="1">
      <c r="A12" s="6" t="s">
        <v>34</v>
      </c>
      <c r="B12" s="32" t="s">
        <v>79</v>
      </c>
      <c r="C12" s="64">
        <v>98</v>
      </c>
      <c r="D12" s="65" t="s">
        <v>65</v>
      </c>
      <c r="E12" s="66">
        <v>150</v>
      </c>
      <c r="F12" s="37">
        <v>0</v>
      </c>
      <c r="G12" s="70">
        <v>304.8</v>
      </c>
      <c r="H12" s="70">
        <v>13.94</v>
      </c>
      <c r="I12" s="70">
        <v>18.46</v>
      </c>
      <c r="J12" s="70">
        <v>39.6</v>
      </c>
    </row>
    <row r="13" spans="1:10" ht="19.5" thickBot="1">
      <c r="A13" s="10"/>
      <c r="B13" s="11" t="s">
        <v>35</v>
      </c>
      <c r="C13" s="67" t="str">
        <f>"160Т"</f>
        <v>160Т</v>
      </c>
      <c r="D13" s="68" t="s">
        <v>78</v>
      </c>
      <c r="E13" s="73" t="str">
        <f>"200"</f>
        <v>200</v>
      </c>
      <c r="F13" s="37">
        <v>0</v>
      </c>
      <c r="G13" s="71">
        <v>48.85</v>
      </c>
      <c r="H13" s="71">
        <v>0.28000000000000003</v>
      </c>
      <c r="I13" s="71">
        <v>0.11</v>
      </c>
      <c r="J13" s="71">
        <v>12.39</v>
      </c>
    </row>
    <row r="14" spans="1:10" ht="15.75" thickBot="1">
      <c r="A14" s="13"/>
      <c r="B14" s="14"/>
      <c r="C14" s="14"/>
      <c r="D14" s="17"/>
      <c r="E14" s="18"/>
      <c r="F14" s="9"/>
      <c r="G14" s="18"/>
      <c r="H14" s="18"/>
      <c r="I14" s="18"/>
      <c r="J14" s="19"/>
    </row>
    <row r="15" spans="1:10" ht="19.5" thickBot="1">
      <c r="A15" s="10" t="s">
        <v>18</v>
      </c>
      <c r="B15" s="20" t="s">
        <v>19</v>
      </c>
      <c r="C15" s="64" t="s">
        <v>66</v>
      </c>
      <c r="D15" s="65" t="s">
        <v>67</v>
      </c>
      <c r="E15" s="66" t="str">
        <f>"250"</f>
        <v>250</v>
      </c>
      <c r="F15" s="9">
        <v>0</v>
      </c>
      <c r="G15" s="70">
        <v>108.69</v>
      </c>
      <c r="H15" s="70">
        <v>3.31</v>
      </c>
      <c r="I15" s="70">
        <v>6.15</v>
      </c>
      <c r="J15" s="70">
        <v>11.98</v>
      </c>
    </row>
    <row r="16" spans="1:10" ht="19.5" thickBot="1">
      <c r="A16" s="10"/>
      <c r="B16" s="11" t="s">
        <v>20</v>
      </c>
      <c r="C16" s="64" t="s">
        <v>61</v>
      </c>
      <c r="D16" s="65" t="s">
        <v>68</v>
      </c>
      <c r="E16" s="66">
        <v>90</v>
      </c>
      <c r="F16" s="37">
        <v>0</v>
      </c>
      <c r="G16" s="70">
        <v>264.06</v>
      </c>
      <c r="H16" s="70">
        <v>10.82</v>
      </c>
      <c r="I16" s="70">
        <v>12</v>
      </c>
      <c r="J16" s="70">
        <v>23.43</v>
      </c>
    </row>
    <row r="17" spans="1:10" ht="19.5" thickBot="1">
      <c r="A17" s="10"/>
      <c r="B17" s="11" t="s">
        <v>21</v>
      </c>
      <c r="C17" s="64" t="s">
        <v>42</v>
      </c>
      <c r="D17" s="65" t="s">
        <v>62</v>
      </c>
      <c r="E17" s="66" t="str">
        <f>"180"</f>
        <v>180</v>
      </c>
      <c r="F17" s="37">
        <v>0</v>
      </c>
      <c r="G17" s="70">
        <v>176.01</v>
      </c>
      <c r="H17" s="70">
        <v>3.71</v>
      </c>
      <c r="I17" s="70">
        <v>6.59</v>
      </c>
      <c r="J17" s="70">
        <v>25.83</v>
      </c>
    </row>
    <row r="18" spans="1:10" ht="38.25" thickBot="1">
      <c r="A18" s="10"/>
      <c r="B18" s="11" t="s">
        <v>80</v>
      </c>
      <c r="C18" s="64" t="s">
        <v>58</v>
      </c>
      <c r="D18" s="65" t="s">
        <v>60</v>
      </c>
      <c r="E18" s="66">
        <v>100</v>
      </c>
      <c r="F18" s="37">
        <v>0</v>
      </c>
      <c r="G18" s="70">
        <v>90.13</v>
      </c>
      <c r="H18" s="70">
        <v>1.39</v>
      </c>
      <c r="I18" s="70">
        <v>5.97</v>
      </c>
      <c r="J18" s="70">
        <v>9.08</v>
      </c>
    </row>
    <row r="19" spans="1:10" ht="38.25" thickBot="1">
      <c r="A19" s="10"/>
      <c r="B19" s="11" t="s">
        <v>35</v>
      </c>
      <c r="C19" s="64" t="s">
        <v>38</v>
      </c>
      <c r="D19" s="65" t="s">
        <v>69</v>
      </c>
      <c r="E19" s="66">
        <v>180</v>
      </c>
      <c r="F19" s="37">
        <v>0</v>
      </c>
      <c r="G19" s="70">
        <v>33.450000000000003</v>
      </c>
      <c r="H19" s="70">
        <v>0</v>
      </c>
      <c r="I19" s="70">
        <v>0</v>
      </c>
      <c r="J19" s="70">
        <v>8.8000000000000007</v>
      </c>
    </row>
    <row r="20" spans="1:10" ht="19.5" thickBot="1">
      <c r="A20" s="10"/>
      <c r="B20" s="11" t="s">
        <v>22</v>
      </c>
      <c r="C20" s="64" t="str">
        <f>"ттк"</f>
        <v>ттк</v>
      </c>
      <c r="D20" s="65" t="s">
        <v>39</v>
      </c>
      <c r="E20" s="66">
        <v>20</v>
      </c>
      <c r="F20" s="37">
        <v>0</v>
      </c>
      <c r="G20" s="70">
        <v>44.78</v>
      </c>
      <c r="H20" s="70">
        <v>1.43</v>
      </c>
      <c r="I20" s="70">
        <v>0.14000000000000001</v>
      </c>
      <c r="J20" s="70">
        <v>9.43</v>
      </c>
    </row>
    <row r="21" spans="1:10" ht="19.5" thickBot="1">
      <c r="A21" s="10"/>
      <c r="B21" s="11" t="s">
        <v>23</v>
      </c>
      <c r="C21" s="67" t="str">
        <f>"ттк"</f>
        <v>ттк</v>
      </c>
      <c r="D21" s="68" t="s">
        <v>41</v>
      </c>
      <c r="E21" s="73">
        <v>20</v>
      </c>
      <c r="F21" s="37">
        <v>0</v>
      </c>
      <c r="G21" s="71">
        <v>35.340000000000003</v>
      </c>
      <c r="H21" s="71">
        <v>1.24</v>
      </c>
      <c r="I21" s="71">
        <v>0.21</v>
      </c>
      <c r="J21" s="71">
        <v>7.59</v>
      </c>
    </row>
    <row r="22" spans="1:10" ht="15.75" thickBot="1">
      <c r="A22" s="10"/>
      <c r="C22" s="84"/>
      <c r="D22" s="34"/>
      <c r="E22" s="36"/>
      <c r="F22" s="37"/>
      <c r="G22" s="36"/>
      <c r="H22" s="35"/>
      <c r="I22" s="35"/>
      <c r="J22" s="35"/>
    </row>
    <row r="23" spans="1:10" ht="15.75" thickBot="1">
      <c r="A23" s="10"/>
      <c r="B23" s="21"/>
      <c r="C23" s="21"/>
      <c r="D23" s="22"/>
      <c r="E23" s="23"/>
      <c r="F23" s="9"/>
      <c r="G23" s="23"/>
      <c r="H23" s="23"/>
      <c r="I23" s="23"/>
      <c r="J23" s="24"/>
    </row>
    <row r="24" spans="1:10" ht="38.25" thickBot="1">
      <c r="A24" s="10"/>
      <c r="B24" s="11" t="s">
        <v>20</v>
      </c>
      <c r="C24" s="64">
        <v>189</v>
      </c>
      <c r="D24" s="65" t="s">
        <v>52</v>
      </c>
      <c r="E24" s="66">
        <v>120</v>
      </c>
      <c r="F24" s="37">
        <v>0</v>
      </c>
      <c r="G24" s="70">
        <v>359.38</v>
      </c>
      <c r="H24" s="70">
        <v>15.12</v>
      </c>
      <c r="I24" s="70">
        <v>17.86</v>
      </c>
      <c r="J24" s="70">
        <v>23.98</v>
      </c>
    </row>
    <row r="25" spans="1:10" ht="38.25" thickBot="1">
      <c r="A25" s="10"/>
      <c r="B25" s="11" t="s">
        <v>21</v>
      </c>
      <c r="C25" s="64" t="s">
        <v>40</v>
      </c>
      <c r="D25" s="65" t="s">
        <v>47</v>
      </c>
      <c r="E25" s="66">
        <v>200</v>
      </c>
      <c r="F25" s="37">
        <v>0</v>
      </c>
      <c r="G25" s="70">
        <v>266.74</v>
      </c>
      <c r="H25" s="70">
        <v>6.88</v>
      </c>
      <c r="I25" s="70">
        <v>8</v>
      </c>
      <c r="J25" s="70">
        <v>41.95</v>
      </c>
    </row>
    <row r="26" spans="1:10" ht="19.5" thickBot="1">
      <c r="A26" s="10"/>
      <c r="B26" s="11" t="s">
        <v>35</v>
      </c>
      <c r="C26" s="64" t="str">
        <f>"629"</f>
        <v>629</v>
      </c>
      <c r="D26" s="65" t="s">
        <v>48</v>
      </c>
      <c r="E26" s="66" t="str">
        <f>"200"</f>
        <v>200</v>
      </c>
      <c r="F26" s="37">
        <v>0</v>
      </c>
      <c r="G26" s="70">
        <v>55.606942799999999</v>
      </c>
      <c r="H26" s="70">
        <v>0.24</v>
      </c>
      <c r="I26" s="70">
        <v>0.05</v>
      </c>
      <c r="J26" s="70">
        <v>14.07</v>
      </c>
    </row>
    <row r="27" spans="1:10" ht="19.5" thickBot="1">
      <c r="A27" s="10"/>
      <c r="B27" s="11" t="s">
        <v>17</v>
      </c>
      <c r="C27" s="64" t="s">
        <v>38</v>
      </c>
      <c r="D27" s="65" t="s">
        <v>70</v>
      </c>
      <c r="E27" s="66">
        <v>30</v>
      </c>
      <c r="F27" s="37"/>
      <c r="G27" s="70">
        <v>67.180000000000007</v>
      </c>
      <c r="H27" s="70">
        <v>2.14</v>
      </c>
      <c r="I27" s="70">
        <v>0.21</v>
      </c>
      <c r="J27" s="70">
        <v>14.14</v>
      </c>
    </row>
    <row r="28" spans="1:10" ht="19.5" thickBot="1">
      <c r="A28" s="10"/>
      <c r="B28" s="11" t="s">
        <v>17</v>
      </c>
      <c r="C28" s="67" t="str">
        <f>"ттк"</f>
        <v>ттк</v>
      </c>
      <c r="D28" s="68" t="s">
        <v>41</v>
      </c>
      <c r="E28" s="69">
        <v>50</v>
      </c>
      <c r="F28" s="37">
        <v>0</v>
      </c>
      <c r="G28" s="71">
        <v>88.36</v>
      </c>
      <c r="H28" s="71">
        <v>3.1</v>
      </c>
      <c r="I28" s="71">
        <v>0.53</v>
      </c>
      <c r="J28" s="71">
        <v>18.97</v>
      </c>
    </row>
    <row r="29" spans="1:10" ht="15.75" thickBot="1">
      <c r="A29" s="10"/>
      <c r="B29" s="21"/>
      <c r="C29" s="21"/>
      <c r="D29" s="34"/>
      <c r="E29" s="36"/>
      <c r="F29" s="37"/>
      <c r="G29" s="35"/>
      <c r="H29" s="35"/>
      <c r="I29" s="35"/>
      <c r="J29" s="35"/>
    </row>
    <row r="30" spans="1:10" ht="19.5" thickBot="1">
      <c r="A30" s="6" t="s">
        <v>24</v>
      </c>
      <c r="B30" s="11" t="s">
        <v>35</v>
      </c>
      <c r="C30" s="67">
        <v>652</v>
      </c>
      <c r="D30" s="68" t="s">
        <v>45</v>
      </c>
      <c r="E30" s="73" t="str">
        <f>"200"</f>
        <v>200</v>
      </c>
      <c r="F30" s="37">
        <v>0</v>
      </c>
      <c r="G30" s="71">
        <v>49.962000000000003</v>
      </c>
      <c r="H30" s="71">
        <v>0.64</v>
      </c>
      <c r="I30" s="71">
        <v>0.25</v>
      </c>
      <c r="J30" s="71">
        <v>13.01</v>
      </c>
    </row>
    <row r="31" spans="1:10">
      <c r="A31" s="10"/>
      <c r="B31" s="11"/>
      <c r="C31" s="12"/>
      <c r="D31" s="8"/>
      <c r="E31" s="25"/>
      <c r="F31" s="9"/>
      <c r="G31" s="31"/>
      <c r="H31" s="31"/>
      <c r="I31" s="31"/>
      <c r="J3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2024-12-12T10:06:38Z</dcterms:modified>
</cp:coreProperties>
</file>