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E11" i="3"/>
  <c r="E29" l="1"/>
  <c r="E19"/>
  <c r="E18"/>
  <c r="E16"/>
  <c r="E25"/>
  <c r="E23"/>
  <c r="E7"/>
  <c r="E6"/>
  <c r="E28" i="2" l="1"/>
  <c r="E18"/>
  <c r="E17"/>
  <c r="E14"/>
  <c r="E9"/>
</calcChain>
</file>

<file path=xl/sharedStrings.xml><?xml version="1.0" encoding="utf-8"?>
<sst xmlns="http://schemas.openxmlformats.org/spreadsheetml/2006/main" count="241" uniqueCount="85">
  <si>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</si>
  <si>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</si>
  <si>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</si>
  <si>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</si>
  <si>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</si>
  <si>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</si>
  <si>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</si>
  <si>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</si>
  <si>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</si>
  <si>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</si>
  <si>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</si>
  <si>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</si>
  <si>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</si>
  <si>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</si>
  <si>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</si>
  <si>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</si>
  <si>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</si>
  <si>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</si>
  <si>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200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</si>
  <si>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</si>
  <si>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</si>
  <si>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</si>
  <si>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</si>
  <si>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</si>
  <si>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</si>
  <si>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</si>
  <si>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</si>
  <si>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</si>
  <si>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ужин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</si>
  <si>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</si>
  <si>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</si>
  <si>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</si>
  <si>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</si>
  <si>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</si>
  <si>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</si>
  <si>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</si>
  <si>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</si>
  <si>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</si>
  <si>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</si>
  <si>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</si>
  <si>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Суп картофельный с макаронными изделиями</t>
  </si>
  <si>
    <t xml:space="preserve">Каша гречневая вязкая </t>
  </si>
  <si>
    <t>Хлеб  ржаной</t>
  </si>
  <si>
    <t>напиток</t>
  </si>
  <si>
    <t xml:space="preserve">Чай с сахаром </t>
  </si>
  <si>
    <t>Кефир</t>
  </si>
  <si>
    <t>первая</t>
  </si>
  <si>
    <t>129-08</t>
  </si>
  <si>
    <t>629</t>
  </si>
  <si>
    <t>ттк</t>
  </si>
  <si>
    <t>652</t>
  </si>
  <si>
    <t>46</t>
  </si>
  <si>
    <t>43/8</t>
  </si>
  <si>
    <t>106-13</t>
  </si>
  <si>
    <t>251</t>
  </si>
  <si>
    <t>34-13</t>
  </si>
  <si>
    <t>154-13</t>
  </si>
  <si>
    <t>92-08</t>
  </si>
  <si>
    <t>628</t>
  </si>
  <si>
    <t>осень - весна</t>
  </si>
  <si>
    <t>Напиток апельсиновый</t>
  </si>
  <si>
    <t>100</t>
  </si>
  <si>
    <t>осень - зима</t>
  </si>
  <si>
    <t>Яблоки</t>
  </si>
  <si>
    <t>ТТК</t>
  </si>
  <si>
    <t>Компот из кураги</t>
  </si>
  <si>
    <t>Картофель запеченный</t>
  </si>
  <si>
    <t xml:space="preserve">Хлеб ржаной </t>
  </si>
  <si>
    <t>1 шт</t>
  </si>
  <si>
    <t xml:space="preserve">Салат из белокочанной капусты </t>
  </si>
  <si>
    <t>Салат из белокочанной капусты</t>
  </si>
  <si>
    <t>Салат  из белокочанной капусты</t>
  </si>
  <si>
    <t>Котлеты из рыбы ( минтай )</t>
  </si>
  <si>
    <t>Котлеты  из рыбы ( минтай )</t>
  </si>
  <si>
    <t>Чай с лимоном</t>
  </si>
  <si>
    <t xml:space="preserve">Кекс для детского питания </t>
  </si>
  <si>
    <t>Булочка  Российская</t>
  </si>
  <si>
    <t>Котлета Здоровье</t>
  </si>
  <si>
    <t xml:space="preserve">Каша манная молочная вязкая </t>
  </si>
  <si>
    <t xml:space="preserve">Каша манная молочная вязкая  </t>
  </si>
  <si>
    <t>200/10</t>
  </si>
  <si>
    <t>Хлеб ржаной</t>
  </si>
  <si>
    <t>фрукты</t>
  </si>
  <si>
    <t>десерт</t>
  </si>
  <si>
    <t>сдоба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</si>
</sst>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2" fillId="0" borderId="10" xfId="0" applyFont="1" applyBorder="1"/>
    <xf numFmtId="2" fontId="2" fillId="0" borderId="10" xfId="0" applyNumberFormat="1" applyFont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0" borderId="0" xfId="0" applyFont="1" applyAlignment="1">
      <alignment horizontal="right"/>
    </xf>
    <xf numFmtId="2" fontId="4" fillId="0" borderId="10" xfId="0" applyNumberFormat="1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0" fontId="5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5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2" fillId="0" borderId="16" xfId="0" applyNumberFormat="1" applyFont="1" applyBorder="1" applyAlignment="1">
      <alignment vertical="top" wrapText="1"/>
    </xf>
    <xf numFmtId="2" fontId="2" fillId="0" borderId="16" xfId="0" applyNumberFormat="1" applyFont="1" applyBorder="1" applyAlignment="1">
      <alignment vertical="top"/>
    </xf>
    <xf numFmtId="49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>
      <alignment vertical="top"/>
    </xf>
    <xf numFmtId="0" fontId="2" fillId="0" borderId="16" xfId="0" applyFont="1" applyBorder="1" applyAlignment="1">
      <alignment horizontal="right" vertical="top"/>
    </xf>
    <xf numFmtId="2" fontId="6" fillId="2" borderId="9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right" vertical="top"/>
    </xf>
    <xf numFmtId="0" fontId="2" fillId="0" borderId="16" xfId="0" applyFont="1" applyBorder="1" applyAlignment="1">
      <alignment horizontal="left" vertical="top"/>
    </xf>
    <xf numFmtId="0" fontId="8" fillId="2" borderId="16" xfId="0" applyFont="1" applyFill="1" applyBorder="1" applyAlignment="1" applyProtection="1">
      <alignment wrapText="1"/>
      <protection locked="0"/>
    </xf>
    <xf numFmtId="1" fontId="8" fillId="2" borderId="16" xfId="0" applyNumberFormat="1" applyFont="1" applyFill="1" applyBorder="1" applyProtection="1">
      <protection locked="0"/>
    </xf>
    <xf numFmtId="1" fontId="8" fillId="2" borderId="17" xfId="0" applyNumberFormat="1" applyFont="1" applyFill="1" applyBorder="1" applyProtection="1">
      <protection locked="0"/>
    </xf>
    <xf numFmtId="0" fontId="2" fillId="0" borderId="4" xfId="0" applyFont="1" applyBorder="1" applyAlignment="1">
      <alignment vertical="top"/>
    </xf>
    <xf numFmtId="2" fontId="2" fillId="0" borderId="16" xfId="0" applyNumberFormat="1" applyFont="1" applyBorder="1" applyAlignment="1"/>
    <xf numFmtId="2" fontId="2" fillId="0" borderId="4" xfId="0" applyNumberFormat="1" applyFont="1" applyBorder="1" applyAlignment="1"/>
    <xf numFmtId="0" fontId="8" fillId="2" borderId="13" xfId="0" applyFont="1" applyFill="1" applyBorder="1" applyAlignment="1" applyProtection="1">
      <alignment wrapText="1"/>
      <protection locked="0"/>
    </xf>
    <xf numFmtId="0" fontId="2" fillId="0" borderId="16" xfId="0" applyFont="1" applyBorder="1" applyAlignment="1">
      <alignment vertical="top"/>
    </xf>
    <xf numFmtId="2" fontId="8" fillId="2" borderId="9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top"/>
    </xf>
    <xf numFmtId="0" fontId="8" fillId="0" borderId="6" xfId="0" applyFont="1" applyBorder="1" applyAlignment="1">
      <alignment horizontal="center"/>
    </xf>
    <xf numFmtId="0" fontId="2" fillId="0" borderId="1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8" fillId="2" borderId="13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8" fillId="2" borderId="16" xfId="0" applyFont="1" applyFill="1" applyBorder="1" applyProtection="1"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4" fillId="0" borderId="4" xfId="1" applyNumberFormat="1" applyFont="1" applyBorder="1" applyAlignment="1">
      <alignment horizontal="center" vertical="center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9" fontId="2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6"/>
  <sheetViews>
    <sheetView zoomScale="120" zoomScaleNormal="120" workbookViewId="0">
      <selection activeCell="B7" sqref="B7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>
        <v>45628</v>
      </c>
    </row>
    <row r="2" spans="1:62">
      <c r="B2" s="29" t="s">
        <v>32</v>
      </c>
      <c r="C2" s="30"/>
      <c r="D2" s="30"/>
      <c r="E2" s="30"/>
      <c r="F2" s="30"/>
      <c r="G2" s="30"/>
      <c r="H2" s="28" t="s">
        <v>30</v>
      </c>
      <c r="I2" s="28" t="s">
        <v>46</v>
      </c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</row>
    <row r="3" spans="1:62">
      <c r="B3" s="31" t="s">
        <v>33</v>
      </c>
      <c r="C3" s="31"/>
      <c r="D3" s="31"/>
      <c r="E3" s="31"/>
      <c r="F3" s="31"/>
      <c r="G3" s="31"/>
      <c r="H3" s="28" t="s">
        <v>31</v>
      </c>
      <c r="I3" s="28" t="s">
        <v>59</v>
      </c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</row>
    <row r="4" spans="1:62" ht="15.75" thickBot="1">
      <c r="B4" s="31" t="s">
        <v>34</v>
      </c>
      <c r="C4" s="31"/>
      <c r="F4" s="31" t="s">
        <v>38</v>
      </c>
      <c r="G4" s="31"/>
      <c r="I4" s="32"/>
      <c r="J4" s="32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</row>
    <row r="5" spans="1:62" ht="15.75" thickBot="1">
      <c r="A5" s="3" t="s">
        <v>4</v>
      </c>
      <c r="B5" s="4" t="s">
        <v>5</v>
      </c>
      <c r="C5" s="5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55" t="s">
        <v>47</v>
      </c>
      <c r="D6" s="36" t="s">
        <v>78</v>
      </c>
      <c r="E6" s="25">
        <v>160</v>
      </c>
      <c r="F6" s="9">
        <v>0</v>
      </c>
      <c r="G6" s="37">
        <v>277.81</v>
      </c>
      <c r="H6" s="37">
        <v>8.9700000000000006</v>
      </c>
      <c r="I6" s="37">
        <v>12.24</v>
      </c>
      <c r="J6" s="37">
        <v>37.71</v>
      </c>
    </row>
    <row r="7" spans="1:62" ht="15.75" thickBot="1">
      <c r="A7" s="10"/>
      <c r="B7" s="11" t="s">
        <v>16</v>
      </c>
      <c r="C7" s="56" t="s">
        <v>49</v>
      </c>
      <c r="D7" s="36" t="s">
        <v>74</v>
      </c>
      <c r="E7" s="25" t="s">
        <v>18</v>
      </c>
      <c r="F7" s="9">
        <v>0</v>
      </c>
      <c r="G7" s="37">
        <v>55.606942799999999</v>
      </c>
      <c r="H7" s="37">
        <v>0.24</v>
      </c>
      <c r="I7" s="37">
        <v>0.05</v>
      </c>
      <c r="J7" s="37">
        <v>14.07</v>
      </c>
    </row>
    <row r="8" spans="1:62" ht="15.75" thickBot="1">
      <c r="A8" s="13"/>
      <c r="B8" s="11" t="s">
        <v>17</v>
      </c>
      <c r="C8" s="57"/>
      <c r="D8" s="38" t="s">
        <v>19</v>
      </c>
      <c r="E8" s="26">
        <v>40</v>
      </c>
      <c r="F8" s="9">
        <v>0</v>
      </c>
      <c r="G8" s="39">
        <v>89.57</v>
      </c>
      <c r="H8" s="39">
        <v>2.86</v>
      </c>
      <c r="I8" s="39">
        <v>0.28000000000000003</v>
      </c>
      <c r="J8" s="39">
        <v>18.86</v>
      </c>
    </row>
    <row r="9" spans="1:62" ht="15.75" thickBot="1">
      <c r="A9" s="13"/>
      <c r="B9" s="14"/>
      <c r="C9" s="57"/>
      <c r="D9" s="15"/>
      <c r="E9" s="16"/>
      <c r="F9" s="9"/>
      <c r="G9" s="16"/>
      <c r="H9" s="16"/>
      <c r="I9" s="16"/>
      <c r="J9" s="17"/>
    </row>
    <row r="10" spans="1:62" ht="15.75" thickBot="1">
      <c r="A10" s="6" t="s">
        <v>39</v>
      </c>
      <c r="B10" s="34" t="s">
        <v>82</v>
      </c>
      <c r="C10" s="55" t="s">
        <v>49</v>
      </c>
      <c r="D10" s="36" t="s">
        <v>63</v>
      </c>
      <c r="E10" s="40" t="s">
        <v>68</v>
      </c>
      <c r="F10" s="41">
        <v>0</v>
      </c>
      <c r="G10" s="37">
        <v>38.944000000000003</v>
      </c>
      <c r="H10" s="37">
        <v>0.32</v>
      </c>
      <c r="I10" s="37">
        <v>0.32</v>
      </c>
      <c r="J10" s="37">
        <v>9.2799999999999994</v>
      </c>
      <c r="O10" s="28"/>
      <c r="P10" s="28"/>
    </row>
    <row r="11" spans="1:62" ht="15.75" thickBot="1">
      <c r="A11" s="10"/>
      <c r="B11" s="11" t="s">
        <v>43</v>
      </c>
      <c r="C11" s="56" t="s">
        <v>50</v>
      </c>
      <c r="D11" s="38" t="s">
        <v>60</v>
      </c>
      <c r="E11" s="42">
        <v>180</v>
      </c>
      <c r="F11" s="41">
        <v>0</v>
      </c>
      <c r="G11" s="39">
        <v>0.19</v>
      </c>
      <c r="H11" s="39">
        <v>0.04</v>
      </c>
      <c r="I11" s="39">
        <v>16.68</v>
      </c>
      <c r="J11" s="39">
        <v>60.76</v>
      </c>
      <c r="O11" s="28"/>
      <c r="P11" s="28"/>
    </row>
    <row r="12" spans="1:62" ht="15.75" thickBot="1">
      <c r="A12" s="13"/>
      <c r="B12" s="14"/>
      <c r="C12" s="57"/>
      <c r="D12" s="15"/>
      <c r="E12" s="16"/>
      <c r="F12" s="9"/>
      <c r="G12" s="16"/>
      <c r="H12" s="16"/>
      <c r="I12" s="16"/>
      <c r="J12" s="17"/>
      <c r="O12" s="28"/>
      <c r="P12" s="28"/>
    </row>
    <row r="13" spans="1:62" ht="26.25" thickBot="1">
      <c r="A13" s="10" t="s">
        <v>20</v>
      </c>
      <c r="B13" s="11" t="s">
        <v>22</v>
      </c>
      <c r="C13" s="55" t="s">
        <v>51</v>
      </c>
      <c r="D13" s="36" t="s">
        <v>40</v>
      </c>
      <c r="E13" s="43">
        <v>180</v>
      </c>
      <c r="F13" s="9">
        <v>0</v>
      </c>
      <c r="G13" s="37">
        <v>121.87</v>
      </c>
      <c r="H13" s="37">
        <v>2.92</v>
      </c>
      <c r="I13" s="37">
        <v>2.87</v>
      </c>
      <c r="J13" s="37">
        <v>14.64</v>
      </c>
    </row>
    <row r="14" spans="1:62" ht="15.75" thickBot="1">
      <c r="A14" s="10"/>
      <c r="B14" s="11" t="s">
        <v>21</v>
      </c>
      <c r="C14" s="55" t="s">
        <v>55</v>
      </c>
      <c r="D14" s="36" t="s">
        <v>71</v>
      </c>
      <c r="E14" s="43">
        <v>50</v>
      </c>
      <c r="F14" s="9">
        <v>0</v>
      </c>
      <c r="G14" s="37">
        <v>45.78</v>
      </c>
      <c r="H14" s="37">
        <v>0.8</v>
      </c>
      <c r="I14" s="37">
        <v>2.98</v>
      </c>
      <c r="J14" s="37">
        <v>4.45</v>
      </c>
    </row>
    <row r="15" spans="1:62" ht="15.75" thickBot="1">
      <c r="A15" s="10"/>
      <c r="B15" s="11" t="s">
        <v>23</v>
      </c>
      <c r="C15" s="55" t="s">
        <v>52</v>
      </c>
      <c r="D15" s="36" t="s">
        <v>77</v>
      </c>
      <c r="E15" s="43">
        <v>60</v>
      </c>
      <c r="F15" s="9">
        <v>0</v>
      </c>
      <c r="G15" s="37">
        <v>257.27999999999997</v>
      </c>
      <c r="H15" s="37">
        <v>13.25</v>
      </c>
      <c r="I15" s="37">
        <v>16.13</v>
      </c>
      <c r="J15" s="37">
        <v>14.26</v>
      </c>
    </row>
    <row r="16" spans="1:62" ht="15.75" thickBot="1">
      <c r="A16" s="10"/>
      <c r="B16" s="11" t="s">
        <v>24</v>
      </c>
      <c r="C16" s="55" t="s">
        <v>53</v>
      </c>
      <c r="D16" s="36" t="s">
        <v>41</v>
      </c>
      <c r="E16" s="43">
        <v>130</v>
      </c>
      <c r="F16" s="9">
        <v>0</v>
      </c>
      <c r="G16" s="37">
        <v>126.75</v>
      </c>
      <c r="H16" s="37">
        <v>4.16</v>
      </c>
      <c r="I16" s="37">
        <v>4.21</v>
      </c>
      <c r="J16" s="37">
        <v>18.170000000000002</v>
      </c>
    </row>
    <row r="17" spans="1:10" ht="15.75" thickBot="1">
      <c r="A17" s="10"/>
      <c r="B17" s="11" t="s">
        <v>43</v>
      </c>
      <c r="C17" s="55" t="s">
        <v>54</v>
      </c>
      <c r="D17" s="36" t="s">
        <v>65</v>
      </c>
      <c r="E17" s="43">
        <v>180</v>
      </c>
      <c r="F17" s="9">
        <v>0</v>
      </c>
      <c r="G17" s="37">
        <v>47.063484000000003</v>
      </c>
      <c r="H17" s="37">
        <v>0.14000000000000001</v>
      </c>
      <c r="I17" s="37">
        <v>0.13</v>
      </c>
      <c r="J17" s="37">
        <v>11.97</v>
      </c>
    </row>
    <row r="18" spans="1:10" ht="15.75" thickBot="1">
      <c r="A18" s="10"/>
      <c r="B18" s="11" t="s">
        <v>27</v>
      </c>
      <c r="C18" s="56" t="s">
        <v>49</v>
      </c>
      <c r="D18" s="38" t="s">
        <v>42</v>
      </c>
      <c r="E18" s="27">
        <v>40</v>
      </c>
      <c r="F18" s="9">
        <v>0</v>
      </c>
      <c r="G18" s="39">
        <v>70.685519999999997</v>
      </c>
      <c r="H18" s="39">
        <v>2.48</v>
      </c>
      <c r="I18" s="39">
        <v>0.42</v>
      </c>
      <c r="J18" s="39">
        <v>15.18</v>
      </c>
    </row>
    <row r="19" spans="1:10" ht="15.75" thickBot="1">
      <c r="A19" s="10"/>
      <c r="B19" s="21"/>
      <c r="C19" s="59"/>
      <c r="D19" s="22"/>
      <c r="E19" s="23"/>
      <c r="F19" s="9"/>
      <c r="G19" s="23"/>
      <c r="H19" s="23"/>
      <c r="I19" s="23"/>
      <c r="J19" s="24"/>
    </row>
    <row r="20" spans="1:10" ht="15.75" thickBot="1">
      <c r="A20" s="10"/>
      <c r="B20" s="11" t="s">
        <v>23</v>
      </c>
      <c r="C20" s="55" t="s">
        <v>56</v>
      </c>
      <c r="D20" s="36" t="s">
        <v>73</v>
      </c>
      <c r="E20" s="27">
        <v>70</v>
      </c>
      <c r="F20" s="9">
        <v>0</v>
      </c>
      <c r="G20" s="37">
        <v>204.3</v>
      </c>
      <c r="H20" s="37">
        <v>14.57</v>
      </c>
      <c r="I20" s="37">
        <v>10.61</v>
      </c>
      <c r="J20" s="37">
        <v>8.15</v>
      </c>
    </row>
    <row r="21" spans="1:10" ht="15.75" thickBot="1">
      <c r="A21" s="10"/>
      <c r="B21" s="11" t="s">
        <v>24</v>
      </c>
      <c r="C21" s="55" t="s">
        <v>57</v>
      </c>
      <c r="D21" s="36" t="s">
        <v>66</v>
      </c>
      <c r="E21" s="27">
        <v>130</v>
      </c>
      <c r="F21" s="9">
        <v>0</v>
      </c>
      <c r="G21" s="37">
        <v>189.63</v>
      </c>
      <c r="H21" s="37">
        <v>3.06</v>
      </c>
      <c r="I21" s="37">
        <v>7.83</v>
      </c>
      <c r="J21" s="37">
        <v>27.1</v>
      </c>
    </row>
    <row r="22" spans="1:10" ht="15.75" thickBot="1">
      <c r="A22" s="10"/>
      <c r="B22" s="11" t="s">
        <v>25</v>
      </c>
      <c r="C22" s="55" t="s">
        <v>58</v>
      </c>
      <c r="D22" s="36" t="s">
        <v>44</v>
      </c>
      <c r="E22" s="27">
        <v>180</v>
      </c>
      <c r="F22" s="9">
        <v>0</v>
      </c>
      <c r="G22" s="37">
        <v>32.293100519999989</v>
      </c>
      <c r="H22" s="37">
        <v>0.16</v>
      </c>
      <c r="I22" s="37">
        <v>0.04</v>
      </c>
      <c r="J22" s="37">
        <v>8.2899999999999991</v>
      </c>
    </row>
    <row r="23" spans="1:10" ht="15.75" thickBot="1">
      <c r="A23" s="10"/>
      <c r="B23" s="11" t="s">
        <v>26</v>
      </c>
      <c r="C23" s="56" t="s">
        <v>49</v>
      </c>
      <c r="D23" s="38" t="s">
        <v>19</v>
      </c>
      <c r="E23" s="26">
        <v>20</v>
      </c>
      <c r="F23" s="9">
        <v>0</v>
      </c>
      <c r="G23" s="39">
        <v>44.783619999999999</v>
      </c>
      <c r="H23" s="39">
        <v>1.43</v>
      </c>
      <c r="I23" s="39">
        <v>0.14000000000000001</v>
      </c>
      <c r="J23" s="39">
        <v>9.43</v>
      </c>
    </row>
    <row r="24" spans="1:10" ht="15.75" thickBot="1">
      <c r="A24" s="10"/>
      <c r="B24" s="21"/>
      <c r="C24" s="56"/>
      <c r="D24" s="44"/>
      <c r="E24" s="23"/>
      <c r="F24" s="9"/>
      <c r="G24" s="45"/>
      <c r="H24" s="45"/>
      <c r="I24" s="45"/>
      <c r="J24" s="46"/>
    </row>
    <row r="25" spans="1:10" ht="15.75" thickBot="1">
      <c r="A25" s="6" t="s">
        <v>29</v>
      </c>
      <c r="B25" s="11" t="s">
        <v>43</v>
      </c>
      <c r="C25" s="56">
        <v>645</v>
      </c>
      <c r="D25" s="38" t="s">
        <v>45</v>
      </c>
      <c r="E25" s="27" t="s">
        <v>18</v>
      </c>
      <c r="F25" s="9">
        <v>0</v>
      </c>
      <c r="G25" s="39">
        <v>50.504400000000004</v>
      </c>
      <c r="H25" s="39">
        <v>5.08</v>
      </c>
      <c r="I25" s="39">
        <v>0.08</v>
      </c>
      <c r="J25" s="39">
        <v>6.55</v>
      </c>
    </row>
    <row r="26" spans="1:10">
      <c r="A26" s="10"/>
      <c r="B26" s="11"/>
      <c r="C26" s="12"/>
      <c r="D26" s="8"/>
      <c r="E26" s="26"/>
      <c r="F26" s="9"/>
      <c r="G26" s="33"/>
      <c r="H26" s="33"/>
      <c r="I26" s="33"/>
      <c r="J26" s="3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zoomScale="120" zoomScaleNormal="120" workbookViewId="0">
      <selection activeCell="B8" sqref="B8"/>
    </sheetView>
  </sheetViews>
  <sheetFormatPr defaultRowHeight="15"/>
  <cols>
    <col min="4" max="4" width="30.7109375" customWidth="1"/>
    <col min="10" max="10" width="10.85546875" bestFit="1" customWidth="1"/>
  </cols>
  <sheetData>
    <row r="1" spans="1:10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>
        <v>45628</v>
      </c>
    </row>
    <row r="2" spans="1:10">
      <c r="B2" s="29" t="s">
        <v>32</v>
      </c>
      <c r="C2" s="30"/>
      <c r="D2" s="30"/>
      <c r="E2" s="30"/>
      <c r="F2" s="30"/>
      <c r="G2" s="30"/>
      <c r="H2" s="28" t="s">
        <v>30</v>
      </c>
      <c r="I2" s="28" t="s">
        <v>46</v>
      </c>
      <c r="J2" s="30"/>
    </row>
    <row r="3" spans="1:10">
      <c r="B3" s="31" t="s">
        <v>33</v>
      </c>
      <c r="C3" s="31"/>
      <c r="D3" s="31"/>
      <c r="E3" s="31"/>
      <c r="F3" s="31"/>
      <c r="G3" s="31"/>
      <c r="H3" s="28" t="s">
        <v>31</v>
      </c>
      <c r="I3" s="28" t="s">
        <v>62</v>
      </c>
      <c r="J3" s="31"/>
    </row>
    <row r="4" spans="1:10" ht="15.75" thickBot="1">
      <c r="B4" s="31" t="s">
        <v>34</v>
      </c>
      <c r="C4" s="31"/>
      <c r="D4" s="31"/>
      <c r="E4" s="31"/>
      <c r="G4" s="31" t="s">
        <v>35</v>
      </c>
      <c r="H4" s="31"/>
      <c r="J4" s="31" t="s">
        <v>36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55" t="s">
        <v>47</v>
      </c>
      <c r="D6" s="36" t="s">
        <v>79</v>
      </c>
      <c r="E6" s="62" t="s">
        <v>80</v>
      </c>
      <c r="F6" s="9">
        <v>0</v>
      </c>
      <c r="G6" s="48">
        <v>364.63</v>
      </c>
      <c r="H6" s="48">
        <v>12.77</v>
      </c>
      <c r="I6" s="48">
        <v>16.07</v>
      </c>
      <c r="J6" s="48">
        <v>49.49</v>
      </c>
    </row>
    <row r="7" spans="1:10" ht="15.75" thickBot="1">
      <c r="A7" s="10"/>
      <c r="B7" s="11" t="s">
        <v>16</v>
      </c>
      <c r="C7" s="55">
        <v>629</v>
      </c>
      <c r="D7" s="36" t="s">
        <v>74</v>
      </c>
      <c r="E7" s="63">
        <v>200</v>
      </c>
      <c r="F7" s="9">
        <v>0</v>
      </c>
      <c r="G7" s="48">
        <v>55.61</v>
      </c>
      <c r="H7" s="48">
        <v>0.24</v>
      </c>
      <c r="I7" s="48">
        <v>0.05</v>
      </c>
      <c r="J7" s="48">
        <v>14.07</v>
      </c>
    </row>
    <row r="8" spans="1:10" ht="15.75" thickBot="1">
      <c r="A8" s="10"/>
      <c r="B8" s="11" t="s">
        <v>83</v>
      </c>
      <c r="C8" s="56" t="s">
        <v>49</v>
      </c>
      <c r="D8" s="36" t="s">
        <v>75</v>
      </c>
      <c r="E8" s="62" t="s">
        <v>68</v>
      </c>
      <c r="F8" s="9">
        <v>0</v>
      </c>
      <c r="G8" s="48">
        <v>124.04</v>
      </c>
      <c r="H8" s="48">
        <v>1.7</v>
      </c>
      <c r="I8" s="48">
        <v>6.16</v>
      </c>
      <c r="J8" s="48">
        <v>15.68</v>
      </c>
    </row>
    <row r="9" spans="1:10" ht="15.75" thickBot="1">
      <c r="A9" s="13"/>
      <c r="B9" s="11" t="s">
        <v>17</v>
      </c>
      <c r="C9" s="57"/>
      <c r="D9" s="38" t="s">
        <v>19</v>
      </c>
      <c r="E9" s="61" t="str">
        <f>"90"</f>
        <v>90</v>
      </c>
      <c r="F9" s="9">
        <v>0</v>
      </c>
      <c r="G9" s="49">
        <v>138.83000000000001</v>
      </c>
      <c r="H9" s="49">
        <v>4.43</v>
      </c>
      <c r="I9" s="49">
        <v>0.44</v>
      </c>
      <c r="J9" s="49">
        <v>29.23</v>
      </c>
    </row>
    <row r="10" spans="1:10" ht="15.75" thickBot="1">
      <c r="A10" s="13"/>
      <c r="B10" s="14"/>
      <c r="C10" s="57"/>
      <c r="D10" s="50"/>
      <c r="E10" s="64"/>
      <c r="F10" s="9"/>
      <c r="G10" s="16"/>
      <c r="H10" s="16"/>
      <c r="I10" s="16"/>
      <c r="J10" s="17"/>
    </row>
    <row r="11" spans="1:10" ht="15.75" thickBot="1">
      <c r="A11" s="10"/>
      <c r="B11" s="34" t="s">
        <v>82</v>
      </c>
      <c r="C11" s="56" t="s">
        <v>64</v>
      </c>
      <c r="D11" s="70" t="s">
        <v>63</v>
      </c>
      <c r="E11" s="71">
        <v>100</v>
      </c>
      <c r="F11" s="9">
        <v>0</v>
      </c>
      <c r="G11" s="72">
        <v>48.68</v>
      </c>
      <c r="H11" s="72">
        <v>0.4</v>
      </c>
      <c r="I11" s="72">
        <v>0.4</v>
      </c>
      <c r="J11" s="72">
        <v>11.6</v>
      </c>
    </row>
    <row r="12" spans="1:10" ht="15.75" thickBot="1">
      <c r="A12" s="10"/>
      <c r="B12" s="11" t="s">
        <v>43</v>
      </c>
      <c r="C12" s="60">
        <v>293</v>
      </c>
      <c r="D12" s="19" t="s">
        <v>60</v>
      </c>
      <c r="E12" s="66">
        <v>200</v>
      </c>
      <c r="F12" s="9">
        <v>0</v>
      </c>
      <c r="G12" s="20">
        <v>0.19</v>
      </c>
      <c r="H12" s="20">
        <v>0.04</v>
      </c>
      <c r="I12" s="20">
        <v>15.68</v>
      </c>
      <c r="J12" s="20">
        <v>60.76</v>
      </c>
    </row>
    <row r="13" spans="1:10" ht="15.75" thickBot="1">
      <c r="A13" s="13"/>
      <c r="B13" s="14"/>
      <c r="C13" s="57"/>
      <c r="D13" s="15"/>
      <c r="E13" s="64"/>
      <c r="F13" s="9"/>
      <c r="G13" s="16"/>
      <c r="H13" s="16"/>
      <c r="I13" s="16"/>
      <c r="J13" s="17"/>
    </row>
    <row r="14" spans="1:10" ht="26.25" thickBot="1">
      <c r="A14" s="10" t="s">
        <v>20</v>
      </c>
      <c r="B14" s="11" t="s">
        <v>22</v>
      </c>
      <c r="C14" s="55" t="s">
        <v>51</v>
      </c>
      <c r="D14" s="36" t="s">
        <v>40</v>
      </c>
      <c r="E14" s="65" t="str">
        <f>"200"</f>
        <v>200</v>
      </c>
      <c r="F14" s="52">
        <v>0</v>
      </c>
      <c r="G14" s="37">
        <v>135.41</v>
      </c>
      <c r="H14" s="37">
        <v>4.24</v>
      </c>
      <c r="I14" s="37">
        <v>3.19</v>
      </c>
      <c r="J14" s="37">
        <v>16.27</v>
      </c>
    </row>
    <row r="15" spans="1:10" ht="15.75" thickBot="1">
      <c r="A15" s="10"/>
      <c r="B15" s="11" t="s">
        <v>21</v>
      </c>
      <c r="C15" s="55" t="s">
        <v>55</v>
      </c>
      <c r="D15" s="36" t="s">
        <v>70</v>
      </c>
      <c r="E15" s="65">
        <v>60</v>
      </c>
      <c r="F15" s="52">
        <v>0</v>
      </c>
      <c r="G15" s="37">
        <v>54.94</v>
      </c>
      <c r="H15" s="37">
        <v>0.96</v>
      </c>
      <c r="I15" s="37">
        <v>3.58</v>
      </c>
      <c r="J15" s="37">
        <v>5.35</v>
      </c>
    </row>
    <row r="16" spans="1:10" ht="15.75" thickBot="1">
      <c r="A16" s="10"/>
      <c r="B16" s="11" t="s">
        <v>23</v>
      </c>
      <c r="C16" s="55" t="s">
        <v>52</v>
      </c>
      <c r="D16" s="36" t="s">
        <v>77</v>
      </c>
      <c r="E16" s="65">
        <v>90</v>
      </c>
      <c r="F16" s="52">
        <v>0</v>
      </c>
      <c r="G16" s="37">
        <v>385.92</v>
      </c>
      <c r="H16" s="37">
        <v>15.38</v>
      </c>
      <c r="I16" s="37">
        <v>24.2</v>
      </c>
      <c r="J16" s="37">
        <v>29.39</v>
      </c>
    </row>
    <row r="17" spans="1:10" ht="15.75" thickBot="1">
      <c r="A17" s="10"/>
      <c r="B17" s="11" t="s">
        <v>24</v>
      </c>
      <c r="C17" s="55" t="s">
        <v>53</v>
      </c>
      <c r="D17" s="36" t="s">
        <v>41</v>
      </c>
      <c r="E17" s="65" t="str">
        <f>"150"</f>
        <v>150</v>
      </c>
      <c r="F17" s="52">
        <v>0</v>
      </c>
      <c r="G17" s="37">
        <v>146.25</v>
      </c>
      <c r="H17" s="37">
        <v>4.8</v>
      </c>
      <c r="I17" s="37">
        <v>4.8600000000000003</v>
      </c>
      <c r="J17" s="37">
        <v>21</v>
      </c>
    </row>
    <row r="18" spans="1:10" ht="15.75" thickBot="1">
      <c r="A18" s="10"/>
      <c r="B18" s="11" t="s">
        <v>43</v>
      </c>
      <c r="C18" s="55" t="s">
        <v>54</v>
      </c>
      <c r="D18" s="36" t="s">
        <v>65</v>
      </c>
      <c r="E18" s="65" t="str">
        <f>"200"</f>
        <v>200</v>
      </c>
      <c r="F18" s="52">
        <v>0</v>
      </c>
      <c r="G18" s="37">
        <v>52.292759999999994</v>
      </c>
      <c r="H18" s="37">
        <v>0.15</v>
      </c>
      <c r="I18" s="37">
        <v>0.14000000000000001</v>
      </c>
      <c r="J18" s="37">
        <v>13.3</v>
      </c>
    </row>
    <row r="19" spans="1:10" ht="15.75" thickBot="1">
      <c r="A19" s="10"/>
      <c r="B19" s="11" t="s">
        <v>17</v>
      </c>
      <c r="C19" s="55" t="s">
        <v>49</v>
      </c>
      <c r="D19" s="36" t="s">
        <v>81</v>
      </c>
      <c r="E19" s="65">
        <v>20</v>
      </c>
      <c r="F19" s="52">
        <v>0</v>
      </c>
      <c r="G19" s="37">
        <v>35.340000000000003</v>
      </c>
      <c r="H19" s="37">
        <v>1.24</v>
      </c>
      <c r="I19" s="37">
        <v>0.21</v>
      </c>
      <c r="J19" s="37">
        <v>7.59</v>
      </c>
    </row>
    <row r="20" spans="1:10" ht="15.75" thickBot="1">
      <c r="A20" s="10"/>
      <c r="B20" s="11" t="s">
        <v>27</v>
      </c>
      <c r="C20" s="56"/>
      <c r="D20" s="38" t="s">
        <v>19</v>
      </c>
      <c r="E20" s="61">
        <v>20</v>
      </c>
      <c r="F20" s="52">
        <v>0</v>
      </c>
      <c r="G20" s="39">
        <v>44.78</v>
      </c>
      <c r="H20" s="39">
        <v>1.43</v>
      </c>
      <c r="I20" s="39">
        <v>0.14000000000000001</v>
      </c>
      <c r="J20" s="39">
        <v>9.43</v>
      </c>
    </row>
    <row r="21" spans="1:10" ht="15.75" thickBot="1">
      <c r="A21" s="10"/>
      <c r="B21" s="21"/>
      <c r="C21" s="59"/>
      <c r="D21" s="22"/>
      <c r="E21" s="68"/>
      <c r="F21" s="9"/>
      <c r="G21" s="23"/>
      <c r="H21" s="23"/>
      <c r="I21" s="23"/>
      <c r="J21" s="24"/>
    </row>
    <row r="22" spans="1:10" ht="15.75" thickBot="1">
      <c r="A22" s="10"/>
      <c r="B22" s="11" t="s">
        <v>23</v>
      </c>
      <c r="C22" s="55" t="s">
        <v>56</v>
      </c>
      <c r="D22" s="36" t="s">
        <v>73</v>
      </c>
      <c r="E22" s="65">
        <v>90</v>
      </c>
      <c r="F22" s="52">
        <v>0</v>
      </c>
      <c r="G22" s="37">
        <v>179.14</v>
      </c>
      <c r="H22" s="37">
        <v>11.8</v>
      </c>
      <c r="I22" s="37">
        <v>12.03</v>
      </c>
      <c r="J22" s="37">
        <v>10.06</v>
      </c>
    </row>
    <row r="23" spans="1:10" ht="15.75" thickBot="1">
      <c r="A23" s="10"/>
      <c r="B23" s="11" t="s">
        <v>24</v>
      </c>
      <c r="C23" s="55" t="s">
        <v>57</v>
      </c>
      <c r="D23" s="36" t="s">
        <v>66</v>
      </c>
      <c r="E23" s="65">
        <v>150</v>
      </c>
      <c r="F23" s="52">
        <v>0</v>
      </c>
      <c r="G23" s="37">
        <v>218.8</v>
      </c>
      <c r="H23" s="37">
        <v>3.53</v>
      </c>
      <c r="I23" s="37">
        <v>9.0299999999999994</v>
      </c>
      <c r="J23" s="37">
        <v>31.27</v>
      </c>
    </row>
    <row r="24" spans="1:10" ht="15.75" thickBot="1">
      <c r="A24" s="10"/>
      <c r="B24" s="11" t="s">
        <v>43</v>
      </c>
      <c r="C24" s="55" t="s">
        <v>58</v>
      </c>
      <c r="D24" s="36" t="s">
        <v>44</v>
      </c>
      <c r="E24" s="65">
        <v>200</v>
      </c>
      <c r="F24" s="52">
        <v>0</v>
      </c>
      <c r="G24" s="37">
        <v>35.881222799999996</v>
      </c>
      <c r="H24" s="37">
        <v>0.18</v>
      </c>
      <c r="I24" s="37">
        <v>0.04</v>
      </c>
      <c r="J24" s="37">
        <v>9.2100000000000009</v>
      </c>
    </row>
    <row r="25" spans="1:10" ht="15.75" thickBot="1">
      <c r="A25" s="10"/>
      <c r="B25" s="11" t="s">
        <v>17</v>
      </c>
      <c r="C25" s="55" t="s">
        <v>49</v>
      </c>
      <c r="D25" s="36" t="s">
        <v>19</v>
      </c>
      <c r="E25" s="65">
        <v>20</v>
      </c>
      <c r="F25" s="52">
        <v>0</v>
      </c>
      <c r="G25" s="37">
        <v>44.78</v>
      </c>
      <c r="H25" s="37">
        <v>1.43</v>
      </c>
      <c r="I25" s="37">
        <v>0.14000000000000001</v>
      </c>
      <c r="J25" s="37">
        <v>9.43</v>
      </c>
    </row>
    <row r="26" spans="1:10" ht="15.75" thickBot="1">
      <c r="A26" s="10"/>
      <c r="B26" s="11" t="s">
        <v>26</v>
      </c>
      <c r="C26" s="56" t="s">
        <v>49</v>
      </c>
      <c r="D26" s="38" t="s">
        <v>67</v>
      </c>
      <c r="E26" s="61">
        <v>40</v>
      </c>
      <c r="F26" s="52">
        <v>0</v>
      </c>
      <c r="G26" s="39">
        <v>70.69</v>
      </c>
      <c r="H26" s="39">
        <v>2.48</v>
      </c>
      <c r="I26" s="39">
        <v>0.42</v>
      </c>
      <c r="J26" s="39">
        <v>15.18</v>
      </c>
    </row>
    <row r="27" spans="1:10" ht="15.75" thickBot="1">
      <c r="A27" s="10"/>
      <c r="B27" s="21"/>
      <c r="C27" s="56"/>
      <c r="D27" s="22"/>
      <c r="E27" s="68"/>
      <c r="F27" s="9"/>
      <c r="G27" s="23"/>
      <c r="H27" s="23"/>
      <c r="I27" s="23"/>
      <c r="J27" s="24"/>
    </row>
    <row r="28" spans="1:10" ht="15.75" thickBot="1">
      <c r="A28" s="6" t="s">
        <v>29</v>
      </c>
      <c r="B28" s="11" t="s">
        <v>43</v>
      </c>
      <c r="C28" s="56">
        <v>645</v>
      </c>
      <c r="D28" s="38" t="s">
        <v>45</v>
      </c>
      <c r="E28" s="61" t="str">
        <f>"200"</f>
        <v>200</v>
      </c>
      <c r="F28" s="52">
        <v>0</v>
      </c>
      <c r="G28" s="39">
        <v>56.116</v>
      </c>
      <c r="H28" s="39">
        <v>5.64</v>
      </c>
      <c r="I28" s="39">
        <v>0.09</v>
      </c>
      <c r="J28" s="39">
        <v>7.28</v>
      </c>
    </row>
    <row r="29" spans="1:10">
      <c r="A29" s="10"/>
      <c r="B29" s="11"/>
      <c r="C29" s="12"/>
      <c r="D29" s="8"/>
      <c r="E29" s="67"/>
      <c r="F29" s="9">
        <v>0</v>
      </c>
      <c r="G29" s="33"/>
      <c r="H29" s="33"/>
      <c r="I29" s="33"/>
      <c r="J29" s="3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"/>
  <sheetViews>
    <sheetView tabSelected="1" zoomScale="120" zoomScaleNormal="120" workbookViewId="0">
      <selection activeCell="A5" sqref="A5:J21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>
        <v>45628</v>
      </c>
    </row>
    <row r="2" spans="1:10">
      <c r="B2" s="29" t="s">
        <v>32</v>
      </c>
      <c r="C2" s="30"/>
      <c r="D2" s="30"/>
      <c r="E2" s="30"/>
      <c r="F2" s="30"/>
      <c r="G2" s="30"/>
      <c r="H2" s="28" t="s">
        <v>30</v>
      </c>
      <c r="I2" s="28" t="s">
        <v>46</v>
      </c>
      <c r="J2" s="30"/>
    </row>
    <row r="3" spans="1:10">
      <c r="B3" s="31" t="s">
        <v>33</v>
      </c>
      <c r="C3" s="31"/>
      <c r="D3" s="31"/>
      <c r="E3" s="31"/>
      <c r="F3" s="31"/>
      <c r="G3" s="31"/>
      <c r="H3" s="28" t="s">
        <v>31</v>
      </c>
      <c r="I3" s="28" t="s">
        <v>62</v>
      </c>
      <c r="J3" s="31"/>
    </row>
    <row r="4" spans="1:10" ht="15.75" thickBot="1">
      <c r="B4" s="31" t="s">
        <v>34</v>
      </c>
      <c r="C4" s="31"/>
      <c r="D4" s="31"/>
      <c r="E4" s="31"/>
      <c r="G4" s="31" t="s">
        <v>35</v>
      </c>
      <c r="H4" s="31"/>
      <c r="J4" s="31" t="s">
        <v>37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55" t="s">
        <v>47</v>
      </c>
      <c r="D6" s="36" t="s">
        <v>78</v>
      </c>
      <c r="E6" s="65" t="str">
        <f>"250"</f>
        <v>250</v>
      </c>
      <c r="F6" s="52">
        <v>0</v>
      </c>
      <c r="G6" s="37">
        <v>434.08</v>
      </c>
      <c r="H6" s="37">
        <v>16.2</v>
      </c>
      <c r="I6" s="37">
        <v>19.13</v>
      </c>
      <c r="J6" s="37">
        <v>58.92</v>
      </c>
    </row>
    <row r="7" spans="1:10" ht="15.75" thickBot="1">
      <c r="A7" s="10"/>
      <c r="B7" s="35" t="s">
        <v>43</v>
      </c>
      <c r="C7" s="55" t="s">
        <v>48</v>
      </c>
      <c r="D7" s="36" t="s">
        <v>74</v>
      </c>
      <c r="E7" s="65" t="str">
        <f>"200"</f>
        <v>200</v>
      </c>
      <c r="F7" s="52">
        <v>0</v>
      </c>
      <c r="G7" s="37">
        <v>55.606942799999999</v>
      </c>
      <c r="H7" s="37">
        <v>0.24</v>
      </c>
      <c r="I7" s="37">
        <v>0.05</v>
      </c>
      <c r="J7" s="37">
        <v>14.07</v>
      </c>
    </row>
    <row r="8" spans="1:10" ht="15.75" thickBot="1">
      <c r="A8" s="10"/>
      <c r="B8" t="s">
        <v>83</v>
      </c>
      <c r="C8" s="55" t="s">
        <v>49</v>
      </c>
      <c r="D8" s="36" t="s">
        <v>75</v>
      </c>
      <c r="E8" s="65" t="s">
        <v>68</v>
      </c>
      <c r="F8" s="52">
        <v>0</v>
      </c>
      <c r="G8" s="37">
        <v>124.04</v>
      </c>
      <c r="H8" s="37">
        <v>1.7</v>
      </c>
      <c r="I8" s="37">
        <v>6.16</v>
      </c>
      <c r="J8" s="37">
        <v>15.68</v>
      </c>
    </row>
    <row r="9" spans="1:10" ht="15.75" thickBot="1">
      <c r="A9" s="10"/>
      <c r="B9" s="11" t="s">
        <v>17</v>
      </c>
      <c r="C9" s="56" t="s">
        <v>49</v>
      </c>
      <c r="D9" s="38" t="s">
        <v>19</v>
      </c>
      <c r="E9" s="61">
        <v>72</v>
      </c>
      <c r="F9" s="52">
        <v>0</v>
      </c>
      <c r="G9" s="39">
        <v>161.22</v>
      </c>
      <c r="H9" s="39">
        <v>5.14</v>
      </c>
      <c r="I9" s="39">
        <v>0.51</v>
      </c>
      <c r="J9" s="39">
        <v>33.94</v>
      </c>
    </row>
    <row r="10" spans="1:10" ht="15.75" thickBot="1">
      <c r="A10" s="13"/>
      <c r="B10" s="14"/>
      <c r="C10" s="57"/>
      <c r="D10" s="15"/>
      <c r="E10" s="64"/>
      <c r="F10" s="9"/>
      <c r="G10" s="16"/>
      <c r="H10" s="16"/>
      <c r="I10" s="16"/>
      <c r="J10" s="17"/>
    </row>
    <row r="11" spans="1:10" ht="15.75" thickBot="1">
      <c r="A11" s="10"/>
      <c r="B11" s="11" t="s">
        <v>43</v>
      </c>
      <c r="C11" s="56" t="s">
        <v>50</v>
      </c>
      <c r="D11" s="38" t="s">
        <v>60</v>
      </c>
      <c r="E11" s="61" t="str">
        <f>"200"</f>
        <v>200</v>
      </c>
      <c r="F11" s="52">
        <v>0</v>
      </c>
      <c r="G11" s="39">
        <v>84.472840000000005</v>
      </c>
      <c r="H11" s="39">
        <v>0.64</v>
      </c>
      <c r="I11" s="39">
        <v>0.25</v>
      </c>
      <c r="J11" s="39">
        <v>22.09</v>
      </c>
    </row>
    <row r="12" spans="1:10" ht="19.5" thickBot="1">
      <c r="A12" s="10"/>
      <c r="B12" s="53" t="s">
        <v>82</v>
      </c>
      <c r="C12" s="56" t="s">
        <v>64</v>
      </c>
      <c r="D12" s="38" t="s">
        <v>63</v>
      </c>
      <c r="E12" s="61" t="s">
        <v>68</v>
      </c>
      <c r="F12" s="52">
        <v>0</v>
      </c>
      <c r="G12" s="39">
        <v>48.68</v>
      </c>
      <c r="H12" s="39">
        <v>0.4</v>
      </c>
      <c r="I12" s="39">
        <v>0.4</v>
      </c>
      <c r="J12" s="39">
        <v>11.6</v>
      </c>
    </row>
    <row r="13" spans="1:10" ht="15.75" thickBot="1">
      <c r="A13" s="10"/>
      <c r="B13" s="12" t="s">
        <v>84</v>
      </c>
      <c r="C13" s="60">
        <v>293</v>
      </c>
      <c r="D13" s="38" t="s">
        <v>76</v>
      </c>
      <c r="E13" s="61">
        <v>50</v>
      </c>
      <c r="F13" s="52">
        <v>0</v>
      </c>
      <c r="G13" s="39">
        <v>198.08</v>
      </c>
      <c r="H13" s="39">
        <v>3.02</v>
      </c>
      <c r="I13" s="39">
        <v>6.4</v>
      </c>
      <c r="J13" s="39">
        <v>32.32</v>
      </c>
    </row>
    <row r="14" spans="1:10" ht="15.75" thickBot="1">
      <c r="A14" s="13"/>
      <c r="B14" s="14"/>
      <c r="C14" s="57"/>
      <c r="D14" s="15"/>
      <c r="E14" s="64"/>
      <c r="F14" s="9"/>
      <c r="G14" s="16"/>
      <c r="H14" s="16"/>
      <c r="I14" s="16"/>
      <c r="J14" s="17"/>
    </row>
    <row r="15" spans="1:10" ht="15.75" thickBot="1">
      <c r="A15" s="10" t="s">
        <v>20</v>
      </c>
      <c r="B15" s="18" t="s">
        <v>21</v>
      </c>
      <c r="C15" s="55" t="s">
        <v>55</v>
      </c>
      <c r="D15" t="s">
        <v>69</v>
      </c>
      <c r="E15" s="69" t="s">
        <v>61</v>
      </c>
      <c r="F15" s="9">
        <v>0</v>
      </c>
      <c r="G15">
        <v>91.56</v>
      </c>
      <c r="H15">
        <v>1.61</v>
      </c>
      <c r="I15">
        <v>5.96</v>
      </c>
      <c r="J15">
        <v>8.91</v>
      </c>
    </row>
    <row r="16" spans="1:10" ht="26.25" thickBot="1">
      <c r="A16" s="10"/>
      <c r="B16" s="11" t="s">
        <v>22</v>
      </c>
      <c r="C16" s="55" t="s">
        <v>52</v>
      </c>
      <c r="D16" s="36" t="s">
        <v>40</v>
      </c>
      <c r="E16" s="65" t="str">
        <f>"250"</f>
        <v>250</v>
      </c>
      <c r="F16" s="52">
        <v>0</v>
      </c>
      <c r="G16" s="51">
        <v>169.26</v>
      </c>
      <c r="H16" s="37">
        <v>6.3</v>
      </c>
      <c r="I16" s="37">
        <v>3.99</v>
      </c>
      <c r="J16" s="37">
        <v>20.329999999999998</v>
      </c>
    </row>
    <row r="17" spans="1:10" ht="15.75" thickBot="1">
      <c r="A17" s="10"/>
      <c r="B17" s="11" t="s">
        <v>23</v>
      </c>
      <c r="C17" s="55" t="s">
        <v>53</v>
      </c>
      <c r="D17" s="36" t="s">
        <v>77</v>
      </c>
      <c r="E17" s="65">
        <v>90</v>
      </c>
      <c r="F17" s="52">
        <v>0</v>
      </c>
      <c r="G17" s="51">
        <v>385.92</v>
      </c>
      <c r="H17" s="37">
        <v>15.38</v>
      </c>
      <c r="I17" s="37">
        <v>24.2</v>
      </c>
      <c r="J17" s="37">
        <v>29.39</v>
      </c>
    </row>
    <row r="18" spans="1:10" ht="15.75" thickBot="1">
      <c r="A18" s="10"/>
      <c r="B18" s="11" t="s">
        <v>24</v>
      </c>
      <c r="C18" s="55" t="s">
        <v>54</v>
      </c>
      <c r="D18" s="36" t="s">
        <v>41</v>
      </c>
      <c r="E18" s="65" t="str">
        <f>"180"</f>
        <v>180</v>
      </c>
      <c r="F18" s="52">
        <v>0</v>
      </c>
      <c r="G18" s="51">
        <v>175.5</v>
      </c>
      <c r="H18" s="37">
        <v>5.76</v>
      </c>
      <c r="I18" s="37">
        <v>5.83</v>
      </c>
      <c r="J18" s="37">
        <v>25.16</v>
      </c>
    </row>
    <row r="19" spans="1:10" ht="15.75" thickBot="1">
      <c r="A19" s="10"/>
      <c r="B19" s="11" t="s">
        <v>43</v>
      </c>
      <c r="C19" s="56"/>
      <c r="D19" s="36" t="s">
        <v>65</v>
      </c>
      <c r="E19" s="65" t="str">
        <f>"200"</f>
        <v>200</v>
      </c>
      <c r="F19" s="52">
        <v>0</v>
      </c>
      <c r="G19" s="51">
        <v>73.61</v>
      </c>
      <c r="H19" s="37">
        <v>0.88</v>
      </c>
      <c r="I19" s="37">
        <v>0.05</v>
      </c>
      <c r="J19" s="37">
        <v>19.48</v>
      </c>
    </row>
    <row r="20" spans="1:10" ht="15.75" thickBot="1">
      <c r="A20" s="10"/>
      <c r="B20" s="11" t="s">
        <v>26</v>
      </c>
      <c r="C20" s="56" t="s">
        <v>49</v>
      </c>
      <c r="D20" s="36" t="s">
        <v>19</v>
      </c>
      <c r="E20" s="65">
        <v>20</v>
      </c>
      <c r="F20" s="52">
        <v>0</v>
      </c>
      <c r="G20" s="51">
        <v>44.78</v>
      </c>
      <c r="H20" s="39">
        <v>1.43</v>
      </c>
      <c r="I20" s="39">
        <v>0.14000000000000001</v>
      </c>
      <c r="J20" s="39">
        <v>9.43</v>
      </c>
    </row>
    <row r="21" spans="1:10" ht="15.75" thickBot="1">
      <c r="A21" s="10"/>
      <c r="B21" s="11" t="s">
        <v>27</v>
      </c>
      <c r="C21" s="58"/>
      <c r="D21" s="38" t="s">
        <v>42</v>
      </c>
      <c r="E21" s="61">
        <v>20</v>
      </c>
      <c r="F21" s="52">
        <v>0</v>
      </c>
      <c r="G21" s="47">
        <v>35.340000000000003</v>
      </c>
      <c r="H21" s="39">
        <v>1.24</v>
      </c>
      <c r="I21" s="39">
        <v>0.21</v>
      </c>
      <c r="J21" s="39">
        <v>7.59</v>
      </c>
    </row>
    <row r="22" spans="1:10" ht="15.75" thickBot="1">
      <c r="A22" s="10"/>
      <c r="B22" s="21"/>
      <c r="C22" s="59"/>
      <c r="D22" s="22"/>
      <c r="E22" s="68"/>
      <c r="F22" s="9"/>
      <c r="G22" s="23"/>
      <c r="H22" s="23"/>
      <c r="I22" s="23"/>
      <c r="J22" s="24"/>
    </row>
    <row r="23" spans="1:10" ht="15.75" thickBot="1">
      <c r="A23" s="10" t="s">
        <v>28</v>
      </c>
      <c r="B23" s="11" t="s">
        <v>23</v>
      </c>
      <c r="C23" s="55" t="s">
        <v>56</v>
      </c>
      <c r="D23" s="36" t="s">
        <v>72</v>
      </c>
      <c r="E23" s="65" t="str">
        <f>"100"</f>
        <v>100</v>
      </c>
      <c r="F23" s="52">
        <v>0</v>
      </c>
      <c r="G23" s="37">
        <v>199.04</v>
      </c>
      <c r="H23" s="37">
        <v>13.11</v>
      </c>
      <c r="I23" s="37">
        <v>13.37</v>
      </c>
      <c r="J23" s="37">
        <v>11.18</v>
      </c>
    </row>
    <row r="24" spans="1:10" ht="15.75" thickBot="1">
      <c r="A24" s="10"/>
      <c r="B24" s="11" t="s">
        <v>24</v>
      </c>
      <c r="C24" s="55" t="s">
        <v>57</v>
      </c>
      <c r="D24" s="36" t="s">
        <v>66</v>
      </c>
      <c r="E24" s="65">
        <v>220</v>
      </c>
      <c r="F24" s="52">
        <v>0</v>
      </c>
      <c r="G24" s="37">
        <v>320.91000000000003</v>
      </c>
      <c r="H24" s="37">
        <v>5.18</v>
      </c>
      <c r="I24" s="37">
        <v>13.25</v>
      </c>
      <c r="J24" s="37">
        <v>45.86</v>
      </c>
    </row>
    <row r="25" spans="1:10" ht="15.75" thickBot="1">
      <c r="A25" s="10"/>
      <c r="B25" s="11" t="s">
        <v>43</v>
      </c>
      <c r="C25" s="55" t="s">
        <v>58</v>
      </c>
      <c r="D25" s="36" t="s">
        <v>44</v>
      </c>
      <c r="E25" s="65" t="str">
        <f>"200"</f>
        <v>200</v>
      </c>
      <c r="F25" s="52">
        <v>0</v>
      </c>
      <c r="G25" s="37">
        <v>35.881222799999996</v>
      </c>
      <c r="H25" s="37">
        <v>0.18</v>
      </c>
      <c r="I25" s="37">
        <v>0.04</v>
      </c>
      <c r="J25" s="37">
        <v>9.2100000000000009</v>
      </c>
    </row>
    <row r="26" spans="1:10" ht="15.75" thickBot="1">
      <c r="A26" s="10"/>
      <c r="B26" s="11" t="s">
        <v>17</v>
      </c>
      <c r="C26" s="55" t="s">
        <v>49</v>
      </c>
      <c r="D26" s="36" t="s">
        <v>19</v>
      </c>
      <c r="E26" s="65">
        <v>30</v>
      </c>
      <c r="F26" s="52">
        <v>0</v>
      </c>
      <c r="G26" s="37">
        <v>67.180000000000007</v>
      </c>
      <c r="H26" s="37">
        <v>2.14</v>
      </c>
      <c r="I26" s="37">
        <v>0.21</v>
      </c>
      <c r="J26" s="37">
        <v>14.14</v>
      </c>
    </row>
    <row r="27" spans="1:10" ht="15.75" thickBot="1">
      <c r="A27" s="10"/>
      <c r="B27" s="11" t="s">
        <v>17</v>
      </c>
      <c r="C27" s="56" t="s">
        <v>49</v>
      </c>
      <c r="D27" s="38" t="s">
        <v>42</v>
      </c>
      <c r="E27" s="61">
        <v>50</v>
      </c>
      <c r="F27" s="52">
        <v>0</v>
      </c>
      <c r="G27" s="39">
        <v>88.356899999999996</v>
      </c>
      <c r="H27" s="39">
        <v>3.1</v>
      </c>
      <c r="I27" s="39">
        <v>0.53</v>
      </c>
      <c r="J27" s="39">
        <v>18.97</v>
      </c>
    </row>
    <row r="28" spans="1:10" ht="15.75" thickBot="1">
      <c r="A28" s="10"/>
      <c r="B28" s="21"/>
      <c r="C28" s="56"/>
      <c r="D28" s="38"/>
      <c r="E28" s="61"/>
      <c r="F28" s="52"/>
      <c r="G28" s="39"/>
      <c r="H28" s="39"/>
      <c r="I28" s="39"/>
      <c r="J28" s="39"/>
    </row>
    <row r="29" spans="1:10" ht="15.75" thickBot="1">
      <c r="A29" s="6" t="s">
        <v>29</v>
      </c>
      <c r="B29" s="11" t="s">
        <v>43</v>
      </c>
      <c r="C29" s="56">
        <v>645</v>
      </c>
      <c r="D29" s="38" t="s">
        <v>45</v>
      </c>
      <c r="E29" s="61" t="str">
        <f>"200"</f>
        <v>200</v>
      </c>
      <c r="F29" s="52">
        <v>0</v>
      </c>
      <c r="G29" s="39">
        <v>56.116</v>
      </c>
      <c r="H29" s="39">
        <v>5.64</v>
      </c>
      <c r="I29" s="39">
        <v>0.09</v>
      </c>
      <c r="J29" s="39">
        <v>7.28</v>
      </c>
    </row>
    <row r="30" spans="1:10">
      <c r="A30" s="10"/>
      <c r="B30" s="11"/>
      <c r="C30" s="12"/>
      <c r="D30" s="8"/>
      <c r="E30" s="67"/>
      <c r="F30" s="9">
        <v>0</v>
      </c>
      <c r="G30" s="33"/>
      <c r="H30" s="33"/>
      <c r="I30" s="33"/>
      <c r="J30" s="3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2023-01-12T09:17:09Z</cp:lastPrinted>
  <dcterms:created xsi:type="dcterms:W3CDTF">2022-09-21T02:43:40Z</dcterms:created>
  <dcterms:modified xsi:type="dcterms:W3CDTF">2024-11-29T09:31:10Z</dcterms:modified>
</cp:coreProperties>
</file>